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ljeta.metaj\Desktop\"/>
    </mc:Choice>
  </mc:AlternateContent>
  <xr:revisionPtr revIDLastSave="0" documentId="13_ncr:1_{EFDA8C69-8023-410F-A0A4-743A0C8226E1}" xr6:coauthVersionLast="36" xr6:coauthVersionMax="36" xr10:uidLastSave="{00000000-0000-0000-0000-000000000000}"/>
  <bookViews>
    <workbookView xWindow="0" yWindow="0" windowWidth="28800" windowHeight="11625" xr2:uid="{DADB59E6-71C1-44C7-9C49-5FA50DAC2C78}"/>
  </bookViews>
  <sheets>
    <sheet name="TREMUJORI I PARE 2024" sheetId="1" r:id="rId1"/>
  </sheets>
  <externalReferences>
    <externalReference r:id="rId2"/>
  </externalReferences>
  <definedNames>
    <definedName name="_xlnm.Print_Area" localSheetId="0">'TREMUJORI I PARE 2024'!$A$1:$D$36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8" i="1"/>
  <c r="D27" i="1"/>
  <c r="D26" i="1"/>
  <c r="D25" i="1"/>
  <c r="D24" i="1"/>
  <c r="D23" i="1"/>
  <c r="D20" i="1"/>
  <c r="D19" i="1"/>
  <c r="D18" i="1"/>
  <c r="D16" i="1"/>
  <c r="D15" i="1"/>
  <c r="D14" i="1"/>
  <c r="D13" i="1"/>
  <c r="D12" i="1"/>
  <c r="D11" i="1"/>
  <c r="D10" i="1"/>
  <c r="D8" i="1"/>
  <c r="D7" i="1"/>
  <c r="D6" i="1"/>
  <c r="D5" i="1"/>
  <c r="D33" i="1" l="1"/>
</calcChain>
</file>

<file path=xl/sharedStrings.xml><?xml version="1.0" encoding="utf-8"?>
<sst xmlns="http://schemas.openxmlformats.org/spreadsheetml/2006/main" count="37" uniqueCount="37">
  <si>
    <t>Nr.</t>
  </si>
  <si>
    <t>kodi</t>
  </si>
  <si>
    <t xml:space="preserve">LLOJET E TE HYRAVE </t>
  </si>
  <si>
    <t>TREMUJORI</t>
  </si>
  <si>
    <t>PERSHKRIMI</t>
  </si>
  <si>
    <t>I</t>
  </si>
  <si>
    <t>Tatimi ne prone</t>
  </si>
  <si>
    <t>Taksa rrugore</t>
  </si>
  <si>
    <t>Urbanizem</t>
  </si>
  <si>
    <t>Çertifikatat e lindjes</t>
  </si>
  <si>
    <t>Çertifikatat e kurorezimit</t>
  </si>
  <si>
    <t>Çertifikatat e vdekjes</t>
  </si>
  <si>
    <t>Çertifikatat tjera</t>
  </si>
  <si>
    <t>Te hyrat tjera</t>
  </si>
  <si>
    <t>Taksa administrative</t>
  </si>
  <si>
    <t>Çertifikatat mjeksore</t>
  </si>
  <si>
    <t>Takë per legalizim</t>
  </si>
  <si>
    <t>Taksë per flete poseduese</t>
  </si>
  <si>
    <t>Largimi dhe deponimi I automjteve</t>
  </si>
  <si>
    <t>Denimet mandatore</t>
  </si>
  <si>
    <t>Komisioni inspektues</t>
  </si>
  <si>
    <t>Taksa per ushtrim te veprimtarise</t>
  </si>
  <si>
    <t>Shitja e sherbimeve</t>
  </si>
  <si>
    <t>Shitja e pasurise</t>
  </si>
  <si>
    <t>Shfryt.prones .publike</t>
  </si>
  <si>
    <t>Qeraja e lokaleve</t>
  </si>
  <si>
    <t>Qeraja per banim</t>
  </si>
  <si>
    <t>Participim - shendetsi</t>
  </si>
  <si>
    <t>Participim - qerdhja</t>
  </si>
  <si>
    <t>Participim - shp. F.A.</t>
  </si>
  <si>
    <t>Participim nga gjeodezia</t>
  </si>
  <si>
    <t>Donacion</t>
  </si>
  <si>
    <t>Participim I qytetareve</t>
  </si>
  <si>
    <t>Kadaster &amp; gjeodezi</t>
  </si>
  <si>
    <t>Gjithesejt:</t>
  </si>
  <si>
    <t>TË HYRAT VETANAKE TË REALIZURA PËR MUAJIN JANAR, SHKURT DHE MARS 2024</t>
  </si>
  <si>
    <t>EKONOMIK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</si>
</sst>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4" fillId="0" borderId="1" xfId="1" applyFont="1" applyBorder="1"/>
    <xf numFmtId="43" fontId="0" fillId="0" borderId="0" xfId="0" applyNumberFormat="1"/>
    <xf numFmtId="43" fontId="4" fillId="0" borderId="1" xfId="1" applyFont="1" applyFill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43" fontId="5" fillId="2" borderId="1" xfId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3" fontId="4" fillId="0" borderId="0" xfId="1" applyFont="1" applyFill="1" applyBorder="1"/>
    <xf numFmtId="0" fontId="0" fillId="0" borderId="0" xfId="0" applyFill="1" applyBorder="1"/>
    <xf numFmtId="43" fontId="5" fillId="0" borderId="0" xfId="1" applyFont="1" applyFill="1" applyBorder="1"/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4</xdr:col>
          <xdr:colOff>0</xdr:colOff>
          <xdr:row>1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HV%20DHE%20SHPENZIMET%20PER%202024/THV%20DHE%20SHPENZIME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V PER 2024"/>
      <sheetName val="SHPENZIMET PER 2023"/>
      <sheetName val="PARTICIPIMET E QYTETAREVE 2023"/>
      <sheetName val="Sheet2"/>
      <sheetName val="PARTICIPIMET 2021"/>
      <sheetName val="REALIZIMI PER DREJTORI 2023"/>
    </sheetNames>
    <sheetDataSet>
      <sheetData sheetId="0">
        <row r="4">
          <cell r="D4">
            <v>31204.120000000006</v>
          </cell>
          <cell r="E4">
            <v>30362.000000000004</v>
          </cell>
          <cell r="F4">
            <v>35979.620000000003</v>
          </cell>
        </row>
        <row r="5">
          <cell r="D5">
            <v>7281.92</v>
          </cell>
          <cell r="E5">
            <v>6005</v>
          </cell>
          <cell r="F5">
            <v>7310.5</v>
          </cell>
        </row>
        <row r="6">
          <cell r="D6">
            <v>1968.9899999999998</v>
          </cell>
          <cell r="E6">
            <v>2653.45</v>
          </cell>
          <cell r="F6">
            <v>94351.069999999992</v>
          </cell>
        </row>
        <row r="7">
          <cell r="D7">
            <v>68</v>
          </cell>
          <cell r="E7">
            <v>16</v>
          </cell>
          <cell r="F7">
            <v>32</v>
          </cell>
        </row>
        <row r="9">
          <cell r="D9">
            <v>131</v>
          </cell>
          <cell r="E9">
            <v>120</v>
          </cell>
          <cell r="F9">
            <v>131</v>
          </cell>
        </row>
        <row r="10">
          <cell r="D10">
            <v>3313</v>
          </cell>
          <cell r="E10">
            <v>2247</v>
          </cell>
          <cell r="F10">
            <v>2464</v>
          </cell>
        </row>
        <row r="11">
          <cell r="D11">
            <v>800</v>
          </cell>
          <cell r="E11">
            <v>640</v>
          </cell>
          <cell r="F11">
            <v>320</v>
          </cell>
        </row>
        <row r="12">
          <cell r="D12">
            <v>695.7</v>
          </cell>
          <cell r="E12">
            <v>288.5</v>
          </cell>
          <cell r="F12">
            <v>128.9</v>
          </cell>
        </row>
        <row r="13">
          <cell r="D13">
            <v>68</v>
          </cell>
          <cell r="E13">
            <v>54</v>
          </cell>
          <cell r="F13">
            <v>72</v>
          </cell>
        </row>
        <row r="14">
          <cell r="D14">
            <v>1523.8700000000001</v>
          </cell>
          <cell r="E14">
            <v>432.53999999999996</v>
          </cell>
          <cell r="F14">
            <v>1007.96</v>
          </cell>
        </row>
        <row r="15">
          <cell r="D15">
            <v>5742</v>
          </cell>
          <cell r="E15">
            <v>2790</v>
          </cell>
          <cell r="F15">
            <v>12150</v>
          </cell>
        </row>
        <row r="16">
          <cell r="D16">
            <v>1188</v>
          </cell>
          <cell r="E16">
            <v>945</v>
          </cell>
          <cell r="F16">
            <v>2137</v>
          </cell>
        </row>
        <row r="18">
          <cell r="D18">
            <v>230</v>
          </cell>
          <cell r="E18">
            <v>300</v>
          </cell>
          <cell r="F18">
            <v>3950</v>
          </cell>
        </row>
        <row r="19">
          <cell r="D19">
            <v>390.28</v>
          </cell>
          <cell r="E19">
            <v>267</v>
          </cell>
          <cell r="F19">
            <v>629.5</v>
          </cell>
        </row>
        <row r="22">
          <cell r="D22">
            <v>100</v>
          </cell>
          <cell r="E22">
            <v>1872.6799999999998</v>
          </cell>
          <cell r="F22">
            <v>210</v>
          </cell>
        </row>
        <row r="24">
          <cell r="D24">
            <v>1275</v>
          </cell>
          <cell r="E24">
            <v>182</v>
          </cell>
          <cell r="F24">
            <v>182</v>
          </cell>
        </row>
        <row r="25">
          <cell r="D25">
            <v>2986.74</v>
          </cell>
          <cell r="E25">
            <v>816.25</v>
          </cell>
          <cell r="F25">
            <v>360</v>
          </cell>
        </row>
        <row r="26">
          <cell r="D26">
            <v>3242.5</v>
          </cell>
          <cell r="E26">
            <v>2301</v>
          </cell>
          <cell r="F26">
            <v>2545</v>
          </cell>
        </row>
        <row r="27">
          <cell r="D27">
            <v>2354</v>
          </cell>
          <cell r="E27">
            <v>2415.3000000000002</v>
          </cell>
          <cell r="F27">
            <v>2574</v>
          </cell>
        </row>
        <row r="28">
          <cell r="D28">
            <v>7385</v>
          </cell>
          <cell r="E28">
            <v>18740</v>
          </cell>
          <cell r="F28">
            <v>2760</v>
          </cell>
        </row>
        <row r="32">
          <cell r="D32">
            <v>5233</v>
          </cell>
          <cell r="E32">
            <v>4643.33</v>
          </cell>
          <cell r="F32">
            <v>6136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3DB20-F6F7-45DC-91F5-5AACFE06B36E}">
  <dimension ref="A1:H41"/>
  <sheetViews>
    <sheetView tabSelected="1" showWhiteSpace="0" view="pageBreakPreview" topLeftCell="A19" zoomScale="110" zoomScaleNormal="100" zoomScaleSheetLayoutView="110" workbookViewId="0">
      <selection activeCell="F43" sqref="F43"/>
    </sheetView>
  </sheetViews>
  <sheetFormatPr defaultRowHeight="15" x14ac:dyDescent="0.25"/>
  <cols>
    <col min="1" max="1" width="8.28515625" customWidth="1"/>
    <col min="2" max="2" width="16.42578125" customWidth="1"/>
    <col min="3" max="3" width="33.140625" customWidth="1"/>
    <col min="4" max="4" width="29.28515625" customWidth="1"/>
    <col min="5" max="5" width="10.5703125" bestFit="1" customWidth="1"/>
  </cols>
  <sheetData>
    <row r="1" spans="1:8" ht="44.25" customHeight="1" x14ac:dyDescent="0.25"/>
    <row r="2" spans="1:8" s="3" customFormat="1" ht="27" customHeight="1" x14ac:dyDescent="0.25">
      <c r="A2" s="1" t="s">
        <v>35</v>
      </c>
      <c r="B2" s="1"/>
      <c r="C2" s="1"/>
      <c r="D2" s="1"/>
      <c r="E2" s="1"/>
      <c r="F2" s="2"/>
    </row>
    <row r="3" spans="1:8" ht="15.75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8" ht="15.75" x14ac:dyDescent="0.25">
      <c r="A4" s="4"/>
      <c r="B4" s="4" t="s">
        <v>36</v>
      </c>
      <c r="C4" s="4" t="s">
        <v>4</v>
      </c>
      <c r="D4" s="4" t="s">
        <v>5</v>
      </c>
    </row>
    <row r="5" spans="1:8" ht="15.75" x14ac:dyDescent="0.25">
      <c r="A5" s="5">
        <v>1</v>
      </c>
      <c r="B5" s="6">
        <v>40110</v>
      </c>
      <c r="C5" s="5" t="s">
        <v>6</v>
      </c>
      <c r="D5" s="7">
        <f>'[1]THV PER 2024'!$D$4+'[1]THV PER 2024'!$E$4+'[1]THV PER 2024'!$F$4</f>
        <v>97545.74000000002</v>
      </c>
      <c r="E5" s="8"/>
    </row>
    <row r="6" spans="1:8" ht="15.75" x14ac:dyDescent="0.25">
      <c r="A6" s="5">
        <v>2</v>
      </c>
      <c r="B6" s="6">
        <v>50001</v>
      </c>
      <c r="C6" s="5" t="s">
        <v>7</v>
      </c>
      <c r="D6" s="9">
        <f>'[1]THV PER 2024'!$D$5+'[1]THV PER 2024'!$E$5+'[1]THV PER 2024'!$F$5</f>
        <v>20597.419999999998</v>
      </c>
      <c r="E6" s="8"/>
    </row>
    <row r="7" spans="1:8" ht="15.75" x14ac:dyDescent="0.25">
      <c r="A7" s="5">
        <v>3</v>
      </c>
      <c r="B7" s="6">
        <v>50009</v>
      </c>
      <c r="C7" s="5" t="s">
        <v>8</v>
      </c>
      <c r="D7" s="7">
        <f>'[1]THV PER 2024'!$D$6+'[1]THV PER 2024'!$E$6+'[1]THV PER 2024'!$F$6</f>
        <v>98973.51</v>
      </c>
      <c r="E7" s="8"/>
    </row>
    <row r="8" spans="1:8" ht="15.75" x14ac:dyDescent="0.25">
      <c r="A8" s="5">
        <v>4</v>
      </c>
      <c r="B8" s="6">
        <v>50013</v>
      </c>
      <c r="C8" s="5" t="s">
        <v>9</v>
      </c>
      <c r="D8" s="9">
        <f>'[1]THV PER 2024'!$D$7+'[1]THV PER 2024'!$E$7+'[1]THV PER 2024'!$F$7</f>
        <v>116</v>
      </c>
      <c r="E8" s="8"/>
    </row>
    <row r="9" spans="1:8" ht="15.75" x14ac:dyDescent="0.25">
      <c r="A9" s="5">
        <v>5</v>
      </c>
      <c r="B9" s="6">
        <v>50014</v>
      </c>
      <c r="C9" s="5" t="s">
        <v>10</v>
      </c>
      <c r="D9" s="9">
        <v>0</v>
      </c>
    </row>
    <row r="10" spans="1:8" ht="15.75" x14ac:dyDescent="0.25">
      <c r="A10" s="5">
        <v>6</v>
      </c>
      <c r="B10" s="6">
        <v>50015</v>
      </c>
      <c r="C10" s="5" t="s">
        <v>11</v>
      </c>
      <c r="D10" s="9">
        <f>'[1]THV PER 2024'!$D$9+'[1]THV PER 2024'!$E$9+'[1]THV PER 2024'!$F$9</f>
        <v>382</v>
      </c>
      <c r="E10" s="8"/>
      <c r="H10" s="20"/>
    </row>
    <row r="11" spans="1:8" ht="15.75" x14ac:dyDescent="0.25">
      <c r="A11" s="5">
        <v>7</v>
      </c>
      <c r="B11" s="6">
        <v>50016</v>
      </c>
      <c r="C11" s="5" t="s">
        <v>12</v>
      </c>
      <c r="D11" s="9">
        <f>'[1]THV PER 2024'!$D$10+'[1]THV PER 2024'!$E$10+'[1]THV PER 2024'!$F$10</f>
        <v>8024</v>
      </c>
      <c r="E11" s="8"/>
    </row>
    <row r="12" spans="1:8" ht="15.75" x14ac:dyDescent="0.25">
      <c r="A12" s="5">
        <v>8</v>
      </c>
      <c r="B12" s="6">
        <v>50017</v>
      </c>
      <c r="C12" s="5" t="s">
        <v>13</v>
      </c>
      <c r="D12" s="9">
        <f>'[1]THV PER 2024'!$D$11+'[1]THV PER 2024'!$E$11+'[1]THV PER 2024'!$F$11</f>
        <v>1760</v>
      </c>
      <c r="E12" s="8"/>
    </row>
    <row r="13" spans="1:8" ht="15.75" x14ac:dyDescent="0.25">
      <c r="A13" s="5">
        <v>9</v>
      </c>
      <c r="B13" s="6">
        <v>50019</v>
      </c>
      <c r="C13" s="5" t="s">
        <v>14</v>
      </c>
      <c r="D13" s="9">
        <f>'[1]THV PER 2024'!$D$12+'[1]THV PER 2024'!$E$12+'[1]THV PER 2024'!$F$12</f>
        <v>1113.1000000000001</v>
      </c>
      <c r="E13" s="8"/>
    </row>
    <row r="14" spans="1:8" ht="15.75" x14ac:dyDescent="0.25">
      <c r="A14" s="5">
        <v>10</v>
      </c>
      <c r="B14" s="6">
        <v>50024</v>
      </c>
      <c r="C14" s="5" t="s">
        <v>15</v>
      </c>
      <c r="D14" s="9">
        <f>'[1]THV PER 2024'!$D$13+'[1]THV PER 2024'!$E$13+'[1]THV PER 2024'!$F$13</f>
        <v>194</v>
      </c>
      <c r="E14" s="8"/>
    </row>
    <row r="15" spans="1:8" ht="15.75" x14ac:dyDescent="0.25">
      <c r="A15" s="5">
        <v>11</v>
      </c>
      <c r="B15" s="6">
        <v>50026</v>
      </c>
      <c r="C15" s="5" t="s">
        <v>16</v>
      </c>
      <c r="D15" s="9">
        <f>'[1]THV PER 2024'!$D$14+'[1]THV PER 2024'!$E$14+'[1]THV PER 2024'!$F$14</f>
        <v>2964.37</v>
      </c>
      <c r="E15" s="8"/>
    </row>
    <row r="16" spans="1:8" ht="15.75" x14ac:dyDescent="0.25">
      <c r="A16" s="5">
        <v>12</v>
      </c>
      <c r="B16" s="6">
        <v>50032</v>
      </c>
      <c r="C16" s="5" t="s">
        <v>17</v>
      </c>
      <c r="D16" s="9">
        <f>'[1]THV PER 2024'!$D$16+'[1]THV PER 2024'!$E$16+'[1]THV PER 2024'!$F$16</f>
        <v>4270</v>
      </c>
      <c r="E16" s="8"/>
    </row>
    <row r="17" spans="1:5" ht="15.75" x14ac:dyDescent="0.25">
      <c r="A17" s="5">
        <v>13</v>
      </c>
      <c r="B17" s="6">
        <v>50103</v>
      </c>
      <c r="C17" s="5" t="s">
        <v>18</v>
      </c>
      <c r="D17" s="7">
        <v>500</v>
      </c>
      <c r="E17" s="8"/>
    </row>
    <row r="18" spans="1:5" ht="15.75" x14ac:dyDescent="0.25">
      <c r="A18" s="5">
        <v>14</v>
      </c>
      <c r="B18" s="6">
        <v>50104</v>
      </c>
      <c r="C18" s="5" t="s">
        <v>19</v>
      </c>
      <c r="D18" s="7">
        <f>'[1]THV PER 2024'!$D$18+'[1]THV PER 2024'!$E$18+'[1]THV PER 2024'!$F$18</f>
        <v>4480</v>
      </c>
      <c r="E18" s="8"/>
    </row>
    <row r="19" spans="1:5" ht="15.75" x14ac:dyDescent="0.25">
      <c r="A19" s="5">
        <v>15</v>
      </c>
      <c r="B19" s="6">
        <v>50205</v>
      </c>
      <c r="C19" s="5" t="s">
        <v>20</v>
      </c>
      <c r="D19" s="7">
        <f>'[1]THV PER 2024'!$D$19+'[1]THV PER 2024'!$E$19+'[1]THV PER 2024'!$F$19</f>
        <v>1286.78</v>
      </c>
      <c r="E19" s="8"/>
    </row>
    <row r="20" spans="1:5" ht="15.75" x14ac:dyDescent="0.25">
      <c r="A20" s="5">
        <v>16</v>
      </c>
      <c r="B20" s="6">
        <v>50029</v>
      </c>
      <c r="C20" s="5" t="s">
        <v>21</v>
      </c>
      <c r="D20" s="9">
        <f>'[1]THV PER 2024'!$D$15+'[1]THV PER 2024'!$E$15+'[1]THV PER 2024'!$F$15</f>
        <v>20682</v>
      </c>
    </row>
    <row r="21" spans="1:5" ht="15.75" x14ac:dyDescent="0.25">
      <c r="A21" s="5">
        <v>17</v>
      </c>
      <c r="B21" s="6">
        <v>50401</v>
      </c>
      <c r="C21" s="5" t="s">
        <v>22</v>
      </c>
      <c r="D21" s="7">
        <v>0</v>
      </c>
    </row>
    <row r="22" spans="1:5" ht="15.75" x14ac:dyDescent="0.25">
      <c r="A22" s="5">
        <v>18</v>
      </c>
      <c r="B22" s="6">
        <v>50403</v>
      </c>
      <c r="C22" s="5" t="s">
        <v>23</v>
      </c>
      <c r="D22" s="9">
        <v>0</v>
      </c>
    </row>
    <row r="23" spans="1:5" ht="15.75" x14ac:dyDescent="0.25">
      <c r="A23" s="5">
        <v>19</v>
      </c>
      <c r="B23" s="6">
        <v>50405</v>
      </c>
      <c r="C23" s="5" t="s">
        <v>24</v>
      </c>
      <c r="D23" s="9">
        <f>'[1]THV PER 2024'!$D$22+'[1]THV PER 2024'!$E$22+'[1]THV PER 2024'!$F$22</f>
        <v>2182.6799999999998</v>
      </c>
    </row>
    <row r="24" spans="1:5" ht="15.75" x14ac:dyDescent="0.25">
      <c r="A24" s="5">
        <v>20</v>
      </c>
      <c r="B24" s="6">
        <v>50407</v>
      </c>
      <c r="C24" s="5" t="s">
        <v>25</v>
      </c>
      <c r="D24" s="9">
        <f>'[1]THV PER 2024'!$D$24+'[1]THV PER 2024'!$E$24+'[1]THV PER 2024'!$F$24</f>
        <v>1639</v>
      </c>
    </row>
    <row r="25" spans="1:5" ht="15.75" x14ac:dyDescent="0.25">
      <c r="A25" s="5">
        <v>21</v>
      </c>
      <c r="B25" s="6">
        <v>50408</v>
      </c>
      <c r="C25" s="5" t="s">
        <v>26</v>
      </c>
      <c r="D25" s="9">
        <f>'[1]THV PER 2024'!$D$25+'[1]THV PER 2024'!$E$25+'[1]THV PER 2024'!$F$25</f>
        <v>4162.99</v>
      </c>
    </row>
    <row r="26" spans="1:5" ht="15.75" x14ac:dyDescent="0.25">
      <c r="A26" s="5">
        <v>22</v>
      </c>
      <c r="B26" s="6">
        <v>50409</v>
      </c>
      <c r="C26" s="5" t="s">
        <v>27</v>
      </c>
      <c r="D26" s="9">
        <f>'[1]THV PER 2024'!$D$26+'[1]THV PER 2024'!$E$26+'[1]THV PER 2024'!$F$26</f>
        <v>8088.5</v>
      </c>
    </row>
    <row r="27" spans="1:5" ht="15.75" x14ac:dyDescent="0.25">
      <c r="A27" s="5">
        <v>23</v>
      </c>
      <c r="B27" s="6">
        <v>50409</v>
      </c>
      <c r="C27" s="5" t="s">
        <v>28</v>
      </c>
      <c r="D27" s="7">
        <f>'[1]THV PER 2024'!$D$27+'[1]THV PER 2024'!$E$27+'[1]THV PER 2024'!$F$27</f>
        <v>7343.3</v>
      </c>
    </row>
    <row r="28" spans="1:5" ht="15.75" x14ac:dyDescent="0.25">
      <c r="A28" s="5">
        <v>24</v>
      </c>
      <c r="B28" s="6">
        <v>50409</v>
      </c>
      <c r="C28" s="5" t="s">
        <v>29</v>
      </c>
      <c r="D28" s="7">
        <f>'[1]THV PER 2024'!$D$28+'[1]THV PER 2024'!$E$28+'[1]THV PER 2024'!$F$28</f>
        <v>28885</v>
      </c>
    </row>
    <row r="29" spans="1:5" ht="15.75" x14ac:dyDescent="0.25">
      <c r="A29" s="5">
        <v>25</v>
      </c>
      <c r="B29" s="6">
        <v>50409</v>
      </c>
      <c r="C29" s="5" t="s">
        <v>30</v>
      </c>
      <c r="D29" s="7">
        <v>0</v>
      </c>
    </row>
    <row r="30" spans="1:5" ht="15.75" x14ac:dyDescent="0.25">
      <c r="A30" s="5">
        <v>26</v>
      </c>
      <c r="B30" s="6">
        <v>56000</v>
      </c>
      <c r="C30" s="5" t="s">
        <v>31</v>
      </c>
      <c r="D30" s="9">
        <v>0</v>
      </c>
    </row>
    <row r="31" spans="1:5" ht="15.75" x14ac:dyDescent="0.25">
      <c r="A31" s="5">
        <v>27</v>
      </c>
      <c r="B31" s="6">
        <v>55600</v>
      </c>
      <c r="C31" s="5" t="s">
        <v>32</v>
      </c>
      <c r="D31" s="9">
        <v>0</v>
      </c>
    </row>
    <row r="32" spans="1:5" ht="15.75" x14ac:dyDescent="0.25">
      <c r="A32" s="10">
        <v>28</v>
      </c>
      <c r="B32" s="11">
        <v>50504</v>
      </c>
      <c r="C32" s="5" t="s">
        <v>33</v>
      </c>
      <c r="D32" s="7">
        <f>'[1]THV PER 2024'!$D$32+'[1]THV PER 2024'!$E$32+'[1]THV PER 2024'!$F$32</f>
        <v>16012.33</v>
      </c>
    </row>
    <row r="33" spans="1:4" ht="15.75" x14ac:dyDescent="0.25">
      <c r="A33" s="12"/>
      <c r="B33" s="13"/>
      <c r="C33" s="4" t="s">
        <v>34</v>
      </c>
      <c r="D33" s="14">
        <f t="shared" ref="D33" si="0">SUM(D5:D32)</f>
        <v>331202.72000000003</v>
      </c>
    </row>
    <row r="34" spans="1:4" ht="15.75" x14ac:dyDescent="0.25">
      <c r="A34" s="15"/>
      <c r="B34" s="16"/>
      <c r="C34" s="15"/>
      <c r="D34" s="17"/>
    </row>
    <row r="35" spans="1:4" ht="15.75" x14ac:dyDescent="0.25">
      <c r="A35" s="18"/>
      <c r="B35" s="16"/>
      <c r="C35" s="15"/>
      <c r="D35" s="17"/>
    </row>
    <row r="36" spans="1:4" ht="15.75" x14ac:dyDescent="0.25">
      <c r="A36" s="21"/>
      <c r="B36" s="21"/>
      <c r="C36" s="15"/>
      <c r="D36" s="17"/>
    </row>
    <row r="37" spans="1:4" ht="15.75" x14ac:dyDescent="0.25">
      <c r="A37" s="15"/>
      <c r="B37" s="16"/>
      <c r="C37" s="15"/>
      <c r="D37" s="19"/>
    </row>
    <row r="38" spans="1:4" ht="15.75" x14ac:dyDescent="0.25">
      <c r="A38" s="15"/>
      <c r="B38" s="16"/>
      <c r="C38" s="15"/>
      <c r="D38" s="17"/>
    </row>
    <row r="39" spans="1:4" ht="15.75" x14ac:dyDescent="0.25">
      <c r="A39" s="15"/>
      <c r="B39" s="16"/>
      <c r="C39" s="15"/>
      <c r="D39" s="17"/>
    </row>
    <row r="40" spans="1:4" ht="15.75" x14ac:dyDescent="0.25">
      <c r="A40" s="15"/>
      <c r="B40" s="16"/>
      <c r="C40" s="15"/>
      <c r="D40" s="19"/>
    </row>
    <row r="41" spans="1:4" x14ac:dyDescent="0.25">
      <c r="D41" s="8"/>
    </row>
  </sheetData>
  <mergeCells count="1">
    <mergeCell ref="A36:B36"/>
  </mergeCells>
  <pageMargins left="0.25" right="0.25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CorelPHOTOPAINT.Image.13" shapeId="102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1</xdr:row>
                <xdr:rowOff>104775</xdr:rowOff>
              </to>
            </anchor>
          </objectPr>
        </oleObject>
      </mc:Choice>
      <mc:Fallback>
        <oleObject progId="CorelPHOTOPAINT.Image.1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TREMUJORI I PARE 2024</vt:lpstr>
      <vt:lpstr>'TREMUJORI I PARE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Luljeta Metaj</dc:creator>
  <cp:lastModifiedBy>Luljeta Metaj</cp:lastModifiedBy>
  <dcterms:created xsi:type="dcterms:W3CDTF">2024-06-12T09:30:48Z</dcterms:created>
  <dcterms:modified xsi:type="dcterms:W3CDTF">2024-06-12T11:16:46Z</dcterms:modified>
</cp:coreProperties>
</file>