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she.Gashi\Desktop\"/>
    </mc:Choice>
  </mc:AlternateContent>
  <bookViews>
    <workbookView xWindow="360" yWindow="45" windowWidth="21015" windowHeight="9975" activeTab="1"/>
  </bookViews>
  <sheets>
    <sheet name="Shp. 1-9" sheetId="1" r:id="rId1"/>
    <sheet name="Shp. për drejtori" sheetId="2" r:id="rId2"/>
    <sheet name="Sheet3" sheetId="3" r:id="rId3"/>
  </sheets>
  <definedNames>
    <definedName name="_xlnm.Print_Area" localSheetId="0">'Shp. 1-9'!$A$1:$D$80</definedName>
  </definedNames>
  <calcPr calcId="152511"/>
</workbook>
</file>

<file path=xl/calcChain.xml><?xml version="1.0" encoding="utf-8"?>
<calcChain xmlns="http://schemas.openxmlformats.org/spreadsheetml/2006/main">
  <c r="Q13" i="2" l="1"/>
  <c r="S13" i="2"/>
  <c r="S74" i="2" s="1"/>
</calcChain>
</file>

<file path=xl/sharedStrings.xml><?xml version="1.0" encoding="utf-8"?>
<sst xmlns="http://schemas.openxmlformats.org/spreadsheetml/2006/main" count="199" uniqueCount="141">
  <si>
    <t xml:space="preserve"> SHPENZIMET BUXHETORE PËR PERIUDHEN  JANAR - SHTATOR   2019</t>
  </si>
  <si>
    <t>Nr.rend.</t>
  </si>
  <si>
    <t>Kodi ekonomik</t>
  </si>
  <si>
    <t>Përshkrimi</t>
  </si>
  <si>
    <t>Shuma  e paguar</t>
  </si>
  <si>
    <t>PAGAT NETO PERMES LISTAVE</t>
  </si>
  <si>
    <t>PAGESA PËR SINDIKATË</t>
  </si>
  <si>
    <t>ANTARSIM-ODA E INFERMIERVE TE KOSOVËS</t>
  </si>
  <si>
    <t>ANTARSIM-ODA E MJEKVE TE KOSOVËS</t>
  </si>
  <si>
    <t xml:space="preserve">  PUNËTORET ME KONTRATE (JO NË LISTËN E PAGËS)</t>
  </si>
  <si>
    <t>TATIMI NE TARDHURA PERSONALE</t>
  </si>
  <si>
    <t>KONTRIBUTI PENSIONAL I PUNETORI</t>
  </si>
  <si>
    <t>KONTRIBUTI PENSIONAL I PUNEDHENSI</t>
  </si>
  <si>
    <t>TOTALI :11</t>
  </si>
  <si>
    <t>RROGAT DHE PAGAT</t>
  </si>
  <si>
    <t>SHPEN.UDHTIMIT BRENDA</t>
  </si>
  <si>
    <t>AKOMODIMI I UDHËTIMEVE  ZYRTARË BRENDA VENDI</t>
  </si>
  <si>
    <t>SHPESHPENZIME TE VOGLA - PARA XHEPI</t>
  </si>
  <si>
    <t>SHPENZ. PËR INTERNET</t>
  </si>
  <si>
    <t>SHPENZ.E TELEFONIT-VALA 900</t>
  </si>
  <si>
    <t>SHPENZIMET POSTARE</t>
  </si>
  <si>
    <t>SHERB.KONTRAKTUESE TJERA</t>
  </si>
  <si>
    <t>SHERBIMET TEKNIKE</t>
  </si>
  <si>
    <t>SHPENZIMET PËR ANTARËSIM</t>
  </si>
  <si>
    <t>SHERBIMET E VARRIMIT</t>
  </si>
  <si>
    <t>MOBILJE (ME PAK SE 1000 Euro)</t>
  </si>
  <si>
    <t>KOMPJUTER ME PAK SE 1000 EURO</t>
  </si>
  <si>
    <t>PAISJE TJERA&lt;1000 EURO</t>
  </si>
  <si>
    <t>FURNIZIME PER ZYRE</t>
  </si>
  <si>
    <t>FURNIZIM USHQIM&amp;PIJE(JO DREKA)</t>
  </si>
  <si>
    <t>FURNIZIME MJEKSORE</t>
  </si>
  <si>
    <t>FURNIZIM PASTRIMI</t>
  </si>
  <si>
    <t>FURNIZIM ME VESHMBATHJE</t>
  </si>
  <si>
    <t xml:space="preserve">  AKOMODIMI</t>
  </si>
  <si>
    <t>VAJ</t>
  </si>
  <si>
    <t>NAFT PER NGROHJE QENDRORE</t>
  </si>
  <si>
    <t>DRU</t>
  </si>
  <si>
    <t>DERIVATE PER GJENERATOR</t>
  </si>
  <si>
    <t>KARBURANTE PER VETURA</t>
  </si>
  <si>
    <t>REGJ.SIGURIMI I AUTOMJETEVE</t>
  </si>
  <si>
    <t>MIRM.RIPARIMI I AUTOMJETEVE</t>
  </si>
  <si>
    <t>MIRMBAJTJA E NDERTESAVE</t>
  </si>
  <si>
    <t>MIRMBAJTJA E SHKOLLAVE</t>
  </si>
  <si>
    <t>MIREMB.E TEKNOLOGJ.INFORMATIVE</t>
  </si>
  <si>
    <t>MIRMB.PAISJEVE DHE MOBILEVE</t>
  </si>
  <si>
    <t>REKLAMAT DHE KONKURSET</t>
  </si>
  <si>
    <t>BOTIMET E PUBLIKIMEVE</t>
  </si>
  <si>
    <t>SHPENZ.PER INFORMIM PUBLIK</t>
  </si>
  <si>
    <t>DREKAT ZYRTARE</t>
  </si>
  <si>
    <t>SHPENZIME-VENDIMET E GJYKATAVE</t>
  </si>
  <si>
    <t>TOTALI:   13</t>
  </si>
  <si>
    <t>MALLRA DHE SHERBIME</t>
  </si>
  <si>
    <t>RRYMA</t>
  </si>
  <si>
    <t>UJI</t>
  </si>
  <si>
    <t>MBETURINAT</t>
  </si>
  <si>
    <t>SHPENZIMET TELEFONIKE</t>
  </si>
  <si>
    <t>TOTALI:   14</t>
  </si>
  <si>
    <t>SHPENZIMET KOMUNALE</t>
  </si>
  <si>
    <t xml:space="preserve"> SUBVENCIONE PËR ENTITETET PUBLIKE</t>
  </si>
  <si>
    <t xml:space="preserve">SUB.PER ENTITETET JO PUBLIKE </t>
  </si>
  <si>
    <t>TOTALI:    20</t>
  </si>
  <si>
    <t>SUBVENCIONET DHE TRANSFERET</t>
  </si>
  <si>
    <t>NDËRTESAT E BANIMIT</t>
  </si>
  <si>
    <t>OBJEKTET ARSIMORE</t>
  </si>
  <si>
    <t xml:space="preserve"> OBJEKTET SHËNDETËSORE</t>
  </si>
  <si>
    <t>OBJEKTET SPORTIVE</t>
  </si>
  <si>
    <t>OBJEKTET MEMORIALE</t>
  </si>
  <si>
    <t>NDERTIMI I RRUGEVE LOKALE</t>
  </si>
  <si>
    <t>TROTUARET</t>
  </si>
  <si>
    <t>KANALIZIMI</t>
  </si>
  <si>
    <t xml:space="preserve"> UJËSJELLËSI</t>
  </si>
  <si>
    <t>MIREMBAJTJA INVESTIVE</t>
  </si>
  <si>
    <t>PAJISJE TË TEKNOLOGJISË INFORMATIVE</t>
  </si>
  <si>
    <t xml:space="preserve"> PAISJE TJERA</t>
  </si>
  <si>
    <t xml:space="preserve"> VETURA ZYRTARE</t>
  </si>
  <si>
    <t>INVESTIMET NE VIJIM</t>
  </si>
  <si>
    <t>TOTALI:   30</t>
  </si>
  <si>
    <t>PASURIT JO FINANCIARE</t>
  </si>
  <si>
    <t>TOTALI I PERGJITHSHEM:11,13,14,20,30</t>
  </si>
  <si>
    <t>Z.Kryetarit</t>
  </si>
  <si>
    <t>Administrata</t>
  </si>
  <si>
    <t>Inspeksioni</t>
  </si>
  <si>
    <t>Buxheti</t>
  </si>
  <si>
    <t>Infras..rrugore</t>
  </si>
  <si>
    <t>Zjarrfiksat</t>
  </si>
  <si>
    <t>ZLK</t>
  </si>
  <si>
    <t>Bujqesia</t>
  </si>
  <si>
    <t>Gjeodezia</t>
  </si>
  <si>
    <t>Urbanizmi</t>
  </si>
  <si>
    <t>Shendetesia.</t>
  </si>
  <si>
    <t>Sherb. sociale</t>
  </si>
  <si>
    <t>Kultura</t>
  </si>
  <si>
    <t>Arsimi</t>
  </si>
  <si>
    <t>Kuvendi</t>
  </si>
  <si>
    <t>Gjithsej</t>
  </si>
  <si>
    <t>PAGESA PER SINDIKAT</t>
  </si>
  <si>
    <t>PUNT. ME KONT.(JO NE LIST)</t>
  </si>
  <si>
    <t>TOTALI:     11</t>
  </si>
  <si>
    <t>SHPENZIME TE VOGLA - PARA XHEPI</t>
  </si>
  <si>
    <t>SHPENZ.E INTERNETIT</t>
  </si>
  <si>
    <t>SHPENZ.E TELEFONIS MOBILE</t>
  </si>
  <si>
    <t>SHERBIME TEKNIKE</t>
  </si>
  <si>
    <t>Shpenzimet për antarsim</t>
  </si>
  <si>
    <t>SHËRBIMET E VARRIMIT</t>
  </si>
  <si>
    <t>MOBILJE ME PAK SE 1000.00 Euro</t>
  </si>
  <si>
    <t>KOMPJUTER ME PAK SE 1000.00 Euro</t>
  </si>
  <si>
    <t xml:space="preserve"> AKOMODIMI</t>
  </si>
  <si>
    <t>REGJ. I AUTOMJETEVE</t>
  </si>
  <si>
    <t>SIGURIMI I AUTOMJETEVE</t>
  </si>
  <si>
    <t>MIRMB.TEKNO.INFORMATIVE</t>
  </si>
  <si>
    <t>PAGESA-VENDIME GJYGJSORE</t>
  </si>
  <si>
    <t>SUB.PER ENTITETET PUBLIKE</t>
  </si>
  <si>
    <t>SUB.PER ENTITETET JO PUBLIKE</t>
  </si>
  <si>
    <t>NDERTESAT E BANIMIT</t>
  </si>
  <si>
    <t>OBJEKTET SHËNDETËSORE</t>
  </si>
  <si>
    <t>OBJEKTE SPORTIVE</t>
  </si>
  <si>
    <t>OBJEKTET MEMORIALË</t>
  </si>
  <si>
    <t>UJESJELLESI</t>
  </si>
  <si>
    <t>PAISJE TJERA</t>
  </si>
  <si>
    <t>VETURA ZYRTARE</t>
  </si>
  <si>
    <t>INVESTIME NE VIJIM</t>
  </si>
  <si>
    <t>TOTALI:     30</t>
  </si>
  <si>
    <t xml:space="preserve">                                                                                                              R  E  K  A  P  I  T  U  LL  I  M</t>
  </si>
  <si>
    <t>Infrast. Rrugore</t>
  </si>
  <si>
    <t>Zjarrëfiksat</t>
  </si>
  <si>
    <t>ZLK.</t>
  </si>
  <si>
    <t>Bujqësia</t>
  </si>
  <si>
    <t>Shendetësia</t>
  </si>
  <si>
    <t>Sherb.sociale</t>
  </si>
  <si>
    <t xml:space="preserve">Kultura </t>
  </si>
  <si>
    <t>PAGA MEDITJE</t>
  </si>
  <si>
    <t>M. DHE SHERBIME</t>
  </si>
  <si>
    <t>KOMUNALI</t>
  </si>
  <si>
    <t>SUBVENCIONE</t>
  </si>
  <si>
    <t>SHPENZ.KAPITALE</t>
  </si>
  <si>
    <t xml:space="preserve">                       TOTALI :</t>
  </si>
  <si>
    <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 xml:space="preserve">  SHPENZIMET BUXHETORE SIPAS DREJTORIVE PËR PERIUDHEN  JANAR - QERSHOR  2014</t>
    </r>
  </si>
  <si>
    <r>
      <t xml:space="preserve">                      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 xml:space="preserve">                        SHPENZIMET  SIPAS  DREJTORIVE PER PERIUDHEN JANAR- SHTATOR 2019</t>
    </r>
  </si>
  <si>
    <t>ANËTARËSIM - ODA E INFER.TË KOSOVËS</t>
  </si>
  <si>
    <t xml:space="preserve"> ANËTARËSIM - ODA E MJEK.TË KOSOVËS</t>
  </si>
  <si>
    <t>AKOMODIMI I UDHËT. ZYRT. BR. VENDI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</si>
</sst>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1"/>
      <color indexed="8"/>
      <name val="Calibri"/>
      <family val="2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2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/>
    <xf numFmtId="4" fontId="4" fillId="0" borderId="0" xfId="1" applyNumberFormat="1" applyFont="1" applyFill="1" applyBorder="1"/>
    <xf numFmtId="0" fontId="12" fillId="4" borderId="0" xfId="1" applyFont="1" applyFill="1" applyBorder="1" applyAlignment="1" applyProtection="1">
      <alignment vertical="center" wrapText="1"/>
    </xf>
    <xf numFmtId="0" fontId="12" fillId="4" borderId="15" xfId="1" applyFont="1" applyFill="1" applyBorder="1" applyAlignment="1" applyProtection="1">
      <alignment vertical="center" wrapText="1"/>
    </xf>
    <xf numFmtId="0" fontId="9" fillId="0" borderId="1" xfId="1" applyFont="1" applyBorder="1" applyAlignment="1">
      <alignment horizontal="center"/>
    </xf>
    <xf numFmtId="0" fontId="11" fillId="0" borderId="1" xfId="1" applyFont="1" applyBorder="1"/>
    <xf numFmtId="0" fontId="13" fillId="0" borderId="1" xfId="1" applyFont="1" applyBorder="1" applyAlignment="1">
      <alignment horizontal="center"/>
    </xf>
    <xf numFmtId="0" fontId="13" fillId="0" borderId="1" xfId="1" applyFont="1" applyBorder="1"/>
    <xf numFmtId="0" fontId="13" fillId="0" borderId="1" xfId="1" applyFont="1" applyFill="1" applyBorder="1"/>
    <xf numFmtId="0" fontId="13" fillId="0" borderId="1" xfId="1" applyFont="1" applyBorder="1" applyAlignment="1"/>
    <xf numFmtId="0" fontId="13" fillId="0" borderId="1" xfId="1" applyFont="1" applyBorder="1" applyAlignment="1">
      <alignment horizontal="left"/>
    </xf>
    <xf numFmtId="43" fontId="9" fillId="0" borderId="1" xfId="1" applyNumberFormat="1" applyFont="1" applyFill="1" applyBorder="1"/>
    <xf numFmtId="43" fontId="4" fillId="0" borderId="0" xfId="2" applyFont="1"/>
    <xf numFmtId="43" fontId="4" fillId="0" borderId="0" xfId="1" applyNumberFormat="1" applyFont="1"/>
    <xf numFmtId="0" fontId="9" fillId="6" borderId="1" xfId="1" applyFont="1" applyFill="1" applyBorder="1" applyAlignment="1">
      <alignment horizontal="center"/>
    </xf>
    <xf numFmtId="0" fontId="9" fillId="6" borderId="1" xfId="1" applyFont="1" applyFill="1" applyBorder="1"/>
    <xf numFmtId="43" fontId="9" fillId="6" borderId="1" xfId="2" applyFont="1" applyFill="1" applyBorder="1"/>
    <xf numFmtId="4" fontId="9" fillId="0" borderId="1" xfId="1" applyNumberFormat="1" applyFont="1" applyBorder="1"/>
    <xf numFmtId="4" fontId="14" fillId="0" borderId="1" xfId="1" applyNumberFormat="1" applyFont="1" applyFill="1" applyBorder="1" applyAlignment="1" applyProtection="1">
      <alignment horizontal="right" vertical="center" wrapText="1"/>
    </xf>
    <xf numFmtId="4" fontId="14" fillId="4" borderId="17" xfId="1" applyNumberFormat="1" applyFont="1" applyFill="1" applyBorder="1" applyAlignment="1" applyProtection="1">
      <alignment horizontal="right" vertical="center" wrapText="1"/>
    </xf>
    <xf numFmtId="4" fontId="14" fillId="4" borderId="18" xfId="1" applyNumberFormat="1" applyFont="1" applyFill="1" applyBorder="1" applyAlignment="1" applyProtection="1">
      <alignment horizontal="right" vertical="center" wrapText="1"/>
    </xf>
    <xf numFmtId="43" fontId="9" fillId="0" borderId="6" xfId="2" applyFont="1" applyFill="1" applyBorder="1"/>
    <xf numFmtId="0" fontId="9" fillId="6" borderId="1" xfId="1" applyFont="1" applyFill="1" applyBorder="1" applyAlignment="1">
      <alignment horizontal="right"/>
    </xf>
    <xf numFmtId="43" fontId="9" fillId="6" borderId="1" xfId="1" applyNumberFormat="1" applyFont="1" applyFill="1" applyBorder="1"/>
    <xf numFmtId="0" fontId="13" fillId="6" borderId="1" xfId="1" applyFont="1" applyFill="1" applyBorder="1" applyAlignment="1">
      <alignment horizontal="center"/>
    </xf>
    <xf numFmtId="0" fontId="13" fillId="6" borderId="1" xfId="1" applyFont="1" applyFill="1" applyBorder="1"/>
    <xf numFmtId="0" fontId="13" fillId="6" borderId="1" xfId="1" applyFont="1" applyFill="1" applyBorder="1" applyAlignment="1">
      <alignment horizontal="right"/>
    </xf>
    <xf numFmtId="0" fontId="2" fillId="0" borderId="0" xfId="1" applyFill="1" applyBorder="1"/>
    <xf numFmtId="4" fontId="3" fillId="0" borderId="0" xfId="1" applyNumberFormat="1" applyFont="1" applyFill="1" applyBorder="1"/>
    <xf numFmtId="43" fontId="6" fillId="0" borderId="0" xfId="2" applyFont="1" applyFill="1" applyBorder="1" applyAlignment="1" applyProtection="1">
      <alignment horizontal="right" vertical="center" wrapText="1"/>
    </xf>
    <xf numFmtId="0" fontId="13" fillId="0" borderId="13" xfId="1" applyFont="1" applyBorder="1"/>
    <xf numFmtId="0" fontId="9" fillId="6" borderId="13" xfId="1" applyFont="1" applyFill="1" applyBorder="1" applyAlignment="1">
      <alignment horizontal="right"/>
    </xf>
    <xf numFmtId="4" fontId="14" fillId="4" borderId="21" xfId="1" applyNumberFormat="1" applyFont="1" applyFill="1" applyBorder="1" applyAlignment="1" applyProtection="1">
      <alignment horizontal="right" vertical="center" wrapText="1"/>
    </xf>
    <xf numFmtId="43" fontId="7" fillId="0" borderId="1" xfId="116" applyNumberFormat="1" applyFont="1" applyBorder="1"/>
    <xf numFmtId="43" fontId="7" fillId="0" borderId="0" xfId="116" applyNumberFormat="1" applyFont="1" applyBorder="1" applyAlignment="1"/>
    <xf numFmtId="0" fontId="7" fillId="0" borderId="0" xfId="116" applyFont="1" applyBorder="1" applyAlignment="1"/>
    <xf numFmtId="43" fontId="7" fillId="0" borderId="0" xfId="116" applyNumberFormat="1" applyFont="1" applyBorder="1"/>
    <xf numFmtId="43" fontId="7" fillId="0" borderId="0" xfId="117" applyFont="1" applyBorder="1"/>
    <xf numFmtId="0" fontId="8" fillId="0" borderId="0" xfId="116" applyFont="1"/>
    <xf numFmtId="43" fontId="7" fillId="3" borderId="1" xfId="116" applyNumberFormat="1" applyFont="1" applyFill="1" applyBorder="1"/>
    <xf numFmtId="43" fontId="7" fillId="3" borderId="1" xfId="117" applyFont="1" applyFill="1" applyBorder="1"/>
    <xf numFmtId="0" fontId="7" fillId="0" borderId="0" xfId="116" applyFont="1" applyBorder="1"/>
    <xf numFmtId="4" fontId="7" fillId="0" borderId="1" xfId="116" applyNumberFormat="1" applyFont="1" applyBorder="1"/>
    <xf numFmtId="0" fontId="7" fillId="0" borderId="1" xfId="116" applyFont="1" applyFill="1" applyBorder="1"/>
    <xf numFmtId="0" fontId="7" fillId="2" borderId="1" xfId="116" applyFont="1" applyFill="1" applyBorder="1"/>
    <xf numFmtId="43" fontId="15" fillId="2" borderId="1" xfId="117" applyFont="1" applyFill="1" applyBorder="1" applyAlignment="1" applyProtection="1">
      <alignment horizontal="right" vertical="center" wrapText="1"/>
    </xf>
    <xf numFmtId="4" fontId="15" fillId="6" borderId="1" xfId="116" applyNumberFormat="1" applyFont="1" applyFill="1" applyBorder="1" applyAlignment="1" applyProtection="1">
      <alignment horizontal="right" vertical="center" wrapText="1"/>
    </xf>
    <xf numFmtId="43" fontId="7" fillId="2" borderId="1" xfId="116" applyNumberFormat="1" applyFont="1" applyFill="1" applyBorder="1"/>
    <xf numFmtId="2" fontId="7" fillId="0" borderId="1" xfId="116" applyNumberFormat="1" applyFont="1" applyBorder="1"/>
    <xf numFmtId="4" fontId="15" fillId="0" borderId="1" xfId="116" applyNumberFormat="1" applyFont="1" applyFill="1" applyBorder="1" applyAlignment="1" applyProtection="1">
      <alignment horizontal="right" vertical="center" wrapText="1"/>
    </xf>
    <xf numFmtId="43" fontId="15" fillId="0" borderId="1" xfId="117" applyFont="1" applyFill="1" applyBorder="1" applyAlignment="1" applyProtection="1">
      <alignment horizontal="right" vertical="center" wrapText="1"/>
    </xf>
    <xf numFmtId="43" fontId="7" fillId="0" borderId="1" xfId="117" applyFont="1" applyFill="1" applyBorder="1"/>
    <xf numFmtId="43" fontId="7" fillId="2" borderId="13" xfId="117" applyFont="1" applyFill="1" applyBorder="1"/>
    <xf numFmtId="43" fontId="7" fillId="2" borderId="1" xfId="117" applyFont="1" applyFill="1" applyBorder="1"/>
    <xf numFmtId="0" fontId="7" fillId="0" borderId="1" xfId="116" applyFont="1" applyBorder="1" applyAlignment="1">
      <alignment horizontal="left"/>
    </xf>
    <xf numFmtId="43" fontId="7" fillId="0" borderId="1" xfId="117" applyFont="1" applyBorder="1"/>
    <xf numFmtId="0" fontId="7" fillId="0" borderId="13" xfId="116" applyFont="1" applyBorder="1"/>
    <xf numFmtId="4" fontId="15" fillId="4" borderId="1" xfId="116" applyNumberFormat="1" applyFont="1" applyFill="1" applyBorder="1" applyAlignment="1" applyProtection="1">
      <alignment horizontal="right" vertical="center" wrapText="1"/>
    </xf>
    <xf numFmtId="0" fontId="7" fillId="0" borderId="0" xfId="116" applyFont="1"/>
    <xf numFmtId="43" fontId="15" fillId="4" borderId="1" xfId="117" applyFont="1" applyFill="1" applyBorder="1" applyAlignment="1" applyProtection="1">
      <alignment horizontal="right" vertical="center" wrapText="1"/>
    </xf>
    <xf numFmtId="4" fontId="15" fillId="4" borderId="16" xfId="116" applyNumberFormat="1" applyFont="1" applyFill="1" applyBorder="1" applyAlignment="1" applyProtection="1">
      <alignment horizontal="right" vertical="center" wrapText="1"/>
    </xf>
    <xf numFmtId="4" fontId="7" fillId="0" borderId="0" xfId="116" applyNumberFormat="1" applyFont="1"/>
    <xf numFmtId="0" fontId="7" fillId="0" borderId="1" xfId="116" applyFont="1" applyBorder="1"/>
    <xf numFmtId="0" fontId="7" fillId="0" borderId="3" xfId="116" applyFont="1" applyBorder="1"/>
    <xf numFmtId="0" fontId="7" fillId="0" borderId="12" xfId="116" applyFont="1" applyBorder="1" applyAlignment="1">
      <alignment horizontal="center"/>
    </xf>
    <xf numFmtId="0" fontId="7" fillId="0" borderId="2" xfId="116" applyFont="1" applyBorder="1"/>
    <xf numFmtId="0" fontId="8" fillId="0" borderId="14" xfId="116" applyFont="1" applyBorder="1"/>
    <xf numFmtId="0" fontId="8" fillId="0" borderId="11" xfId="116" applyFont="1" applyBorder="1"/>
    <xf numFmtId="0" fontId="0" fillId="0" borderId="0" xfId="0" applyFont="1"/>
    <xf numFmtId="0" fontId="8" fillId="0" borderId="0" xfId="116" applyFont="1" applyBorder="1"/>
    <xf numFmtId="0" fontId="8" fillId="0" borderId="0" xfId="116" applyFont="1" applyBorder="1" applyAlignment="1"/>
    <xf numFmtId="0" fontId="8" fillId="0" borderId="1" xfId="116" applyFont="1" applyBorder="1"/>
    <xf numFmtId="0" fontId="7" fillId="0" borderId="2" xfId="116" applyFont="1" applyBorder="1" applyAlignment="1">
      <alignment horizontal="center"/>
    </xf>
    <xf numFmtId="0" fontId="7" fillId="0" borderId="1" xfId="116" applyFont="1" applyBorder="1" applyAlignment="1">
      <alignment horizontal="center"/>
    </xf>
    <xf numFmtId="0" fontId="7" fillId="0" borderId="0" xfId="116" applyFont="1" applyBorder="1" applyAlignment="1">
      <alignment horizontal="center"/>
    </xf>
    <xf numFmtId="0" fontId="8" fillId="0" borderId="4" xfId="116" applyFont="1" applyBorder="1"/>
    <xf numFmtId="0" fontId="4" fillId="0" borderId="2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0" borderId="5" xfId="1" applyBorder="1"/>
    <xf numFmtId="0" fontId="4" fillId="5" borderId="8" xfId="1" applyFont="1" applyFill="1" applyBorder="1" applyAlignment="1">
      <alignment horizontal="center"/>
    </xf>
    <xf numFmtId="0" fontId="2" fillId="0" borderId="6" xfId="1" applyBorder="1"/>
    <xf numFmtId="0" fontId="4" fillId="5" borderId="9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left"/>
    </xf>
    <xf numFmtId="0" fontId="4" fillId="5" borderId="1" xfId="1" applyFont="1" applyFill="1" applyBorder="1" applyAlignment="1">
      <alignment horizontal="right"/>
    </xf>
    <xf numFmtId="0" fontId="2" fillId="0" borderId="1" xfId="1" applyBorder="1"/>
    <xf numFmtId="0" fontId="8" fillId="0" borderId="19" xfId="116" applyFont="1" applyBorder="1" applyAlignment="1"/>
    <xf numFmtId="0" fontId="7" fillId="5" borderId="4" xfId="116" applyFont="1" applyFill="1" applyBorder="1" applyAlignment="1">
      <alignment horizontal="center"/>
    </xf>
    <xf numFmtId="0" fontId="7" fillId="5" borderId="2" xfId="116" applyFont="1" applyFill="1" applyBorder="1" applyAlignment="1">
      <alignment horizontal="center"/>
    </xf>
    <xf numFmtId="0" fontId="7" fillId="5" borderId="4" xfId="116" applyFont="1" applyFill="1" applyBorder="1" applyAlignment="1">
      <alignment horizontal="center" wrapText="1"/>
    </xf>
    <xf numFmtId="0" fontId="7" fillId="5" borderId="2" xfId="116" applyFont="1" applyFill="1" applyBorder="1" applyAlignment="1">
      <alignment horizontal="center" wrapText="1"/>
    </xf>
    <xf numFmtId="0" fontId="7" fillId="5" borderId="4" xfId="116" applyFont="1" applyFill="1" applyBorder="1" applyAlignment="1">
      <alignment horizontal="left"/>
    </xf>
    <xf numFmtId="0" fontId="7" fillId="5" borderId="2" xfId="116" applyFont="1" applyFill="1" applyBorder="1" applyAlignment="1">
      <alignment horizontal="left"/>
    </xf>
  </cellXfs>
  <cellStyles count="120">
    <cellStyle name="Comma 2" xfId="2"/>
    <cellStyle name="Comma 2 2" xfId="3"/>
    <cellStyle name="Comma 2 2 2" xfId="4"/>
    <cellStyle name="Comma 2 2 3" xfId="119"/>
    <cellStyle name="Comma 2 3" xfId="118"/>
    <cellStyle name="Comma 3" xfId="117"/>
    <cellStyle name="Normal" xfId="0" builtinId="0"/>
    <cellStyle name="Normal 10" xfId="5"/>
    <cellStyle name="Normal 100" xfId="6"/>
    <cellStyle name="Normal 101" xfId="7"/>
    <cellStyle name="Normal 102" xfId="8"/>
    <cellStyle name="Normal 103" xfId="9"/>
    <cellStyle name="Normal 104" xfId="10"/>
    <cellStyle name="Normal 105" xfId="11"/>
    <cellStyle name="Normal 106" xfId="12"/>
    <cellStyle name="Normal 107" xfId="13"/>
    <cellStyle name="Normal 108" xfId="14"/>
    <cellStyle name="Normal 109" xfId="15"/>
    <cellStyle name="Normal 11" xfId="16"/>
    <cellStyle name="Normal 110" xfId="17"/>
    <cellStyle name="Normal 111" xfId="18"/>
    <cellStyle name="Normal 112" xfId="19"/>
    <cellStyle name="Normal 113" xfId="20"/>
    <cellStyle name="Normal 114" xfId="21"/>
    <cellStyle name="Normal 115" xfId="22"/>
    <cellStyle name="Normal 116" xfId="23"/>
    <cellStyle name="Normal 117" xfId="24"/>
    <cellStyle name="Normal 12" xfId="25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1"/>
    <cellStyle name="Normal 2 2" xfId="33"/>
    <cellStyle name="Normal 20" xfId="34"/>
    <cellStyle name="Normal 21" xfId="35"/>
    <cellStyle name="Normal 22" xfId="36"/>
    <cellStyle name="Normal 23" xfId="37"/>
    <cellStyle name="Normal 24" xfId="38"/>
    <cellStyle name="Normal 25" xfId="39"/>
    <cellStyle name="Normal 26" xfId="40"/>
    <cellStyle name="Normal 27" xfId="41"/>
    <cellStyle name="Normal 28" xfId="42"/>
    <cellStyle name="Normal 29" xfId="43"/>
    <cellStyle name="Normal 3" xfId="44"/>
    <cellStyle name="Normal 30" xfId="45"/>
    <cellStyle name="Normal 31" xfId="46"/>
    <cellStyle name="Normal 32" xfId="47"/>
    <cellStyle name="Normal 33" xfId="48"/>
    <cellStyle name="Normal 34" xfId="49"/>
    <cellStyle name="Normal 35" xfId="50"/>
    <cellStyle name="Normal 36" xfId="51"/>
    <cellStyle name="Normal 37" xfId="52"/>
    <cellStyle name="Normal 38" xfId="53"/>
    <cellStyle name="Normal 39" xfId="54"/>
    <cellStyle name="Normal 4" xfId="116"/>
    <cellStyle name="Normal 40" xfId="55"/>
    <cellStyle name="Normal 41" xfId="56"/>
    <cellStyle name="Normal 42" xfId="57"/>
    <cellStyle name="Normal 43" xfId="58"/>
    <cellStyle name="Normal 45" xfId="59"/>
    <cellStyle name="Normal 46" xfId="60"/>
    <cellStyle name="Normal 47" xfId="61"/>
    <cellStyle name="Normal 48" xfId="62"/>
    <cellStyle name="Normal 49" xfId="63"/>
    <cellStyle name="Normal 50" xfId="64"/>
    <cellStyle name="Normal 51" xfId="65"/>
    <cellStyle name="Normal 52" xfId="66"/>
    <cellStyle name="Normal 53" xfId="67"/>
    <cellStyle name="Normal 54" xfId="68"/>
    <cellStyle name="Normal 55" xfId="69"/>
    <cellStyle name="Normal 56" xfId="70"/>
    <cellStyle name="Normal 57" xfId="71"/>
    <cellStyle name="Normal 58" xfId="72"/>
    <cellStyle name="Normal 59" xfId="73"/>
    <cellStyle name="Normal 60" xfId="74"/>
    <cellStyle name="Normal 61" xfId="75"/>
    <cellStyle name="Normal 62" xfId="76"/>
    <cellStyle name="Normal 63" xfId="77"/>
    <cellStyle name="Normal 64" xfId="78"/>
    <cellStyle name="Normal 65" xfId="79"/>
    <cellStyle name="Normal 66" xfId="80"/>
    <cellStyle name="Normal 67" xfId="81"/>
    <cellStyle name="Normal 68" xfId="82"/>
    <cellStyle name="Normal 69" xfId="83"/>
    <cellStyle name="Normal 70" xfId="84"/>
    <cellStyle name="Normal 71" xfId="85"/>
    <cellStyle name="Normal 72" xfId="86"/>
    <cellStyle name="Normal 73" xfId="87"/>
    <cellStyle name="Normal 74" xfId="88"/>
    <cellStyle name="Normal 75" xfId="89"/>
    <cellStyle name="Normal 76" xfId="90"/>
    <cellStyle name="Normal 77" xfId="91"/>
    <cellStyle name="Normal 78" xfId="92"/>
    <cellStyle name="Normal 79" xfId="93"/>
    <cellStyle name="Normal 8" xfId="94"/>
    <cellStyle name="Normal 80" xfId="95"/>
    <cellStyle name="Normal 81" xfId="96"/>
    <cellStyle name="Normal 82" xfId="97"/>
    <cellStyle name="Normal 83" xfId="98"/>
    <cellStyle name="Normal 84" xfId="99"/>
    <cellStyle name="Normal 85" xfId="100"/>
    <cellStyle name="Normal 86" xfId="101"/>
    <cellStyle name="Normal 87" xfId="102"/>
    <cellStyle name="Normal 88" xfId="103"/>
    <cellStyle name="Normal 89" xfId="104"/>
    <cellStyle name="Normal 9" xfId="105"/>
    <cellStyle name="Normal 90" xfId="106"/>
    <cellStyle name="Normal 91" xfId="107"/>
    <cellStyle name="Normal 92" xfId="108"/>
    <cellStyle name="Normal 93" xfId="109"/>
    <cellStyle name="Normal 94" xfId="110"/>
    <cellStyle name="Normal 95" xfId="111"/>
    <cellStyle name="Normal 96" xfId="112"/>
    <cellStyle name="Normal 97" xfId="113"/>
    <cellStyle name="Normal 98" xfId="114"/>
    <cellStyle name="Normal 99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3"/>
  <sheetViews>
    <sheetView view="pageBreakPreview" topLeftCell="A31" zoomScale="60" zoomScaleNormal="80" workbookViewId="0">
      <selection activeCell="D61" sqref="D61"/>
    </sheetView>
  </sheetViews>
  <sheetFormatPr defaultRowHeight="15" x14ac:dyDescent="0.25"/>
  <cols>
    <col min="1" max="1" width="7.7109375" customWidth="1"/>
    <col min="2" max="2" width="12.28515625" customWidth="1"/>
    <col min="3" max="3" width="50.7109375" customWidth="1"/>
    <col min="4" max="4" width="26.28515625" customWidth="1"/>
  </cols>
  <sheetData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ht="16.5" thickBot="1" x14ac:dyDescent="0.3">
      <c r="A8" s="77" t="s">
        <v>0</v>
      </c>
      <c r="B8" s="77"/>
      <c r="C8" s="77"/>
      <c r="D8" s="78"/>
      <c r="E8" s="1"/>
      <c r="F8" s="1"/>
    </row>
    <row r="9" spans="1:6" x14ac:dyDescent="0.25">
      <c r="A9" s="79" t="s">
        <v>1</v>
      </c>
      <c r="B9" s="81" t="s">
        <v>2</v>
      </c>
      <c r="C9" s="83" t="s">
        <v>3</v>
      </c>
      <c r="D9" s="85" t="s">
        <v>4</v>
      </c>
      <c r="E9" s="28"/>
      <c r="F9" s="28"/>
    </row>
    <row r="10" spans="1:6" x14ac:dyDescent="0.25">
      <c r="A10" s="80"/>
      <c r="B10" s="82"/>
      <c r="C10" s="84"/>
      <c r="D10" s="86"/>
      <c r="E10" s="28"/>
      <c r="F10" s="28"/>
    </row>
    <row r="11" spans="1:6" ht="18.75" x14ac:dyDescent="0.3">
      <c r="A11" s="7">
        <v>1</v>
      </c>
      <c r="B11" s="7">
        <v>11110</v>
      </c>
      <c r="C11" s="31" t="s">
        <v>5</v>
      </c>
      <c r="D11" s="18">
        <v>3776512.09</v>
      </c>
      <c r="E11" s="29"/>
      <c r="F11" s="30"/>
    </row>
    <row r="12" spans="1:6" ht="18.75" x14ac:dyDescent="0.3">
      <c r="A12" s="7">
        <v>2</v>
      </c>
      <c r="B12" s="7">
        <v>11115</v>
      </c>
      <c r="C12" s="31" t="s">
        <v>6</v>
      </c>
      <c r="D12" s="18">
        <v>19586.060000000001</v>
      </c>
      <c r="E12" s="2"/>
      <c r="F12" s="30"/>
    </row>
    <row r="13" spans="1:6" ht="18.75" x14ac:dyDescent="0.3">
      <c r="A13" s="7">
        <v>3</v>
      </c>
      <c r="B13" s="7">
        <v>11125</v>
      </c>
      <c r="C13" s="31" t="s">
        <v>7</v>
      </c>
      <c r="D13" s="18">
        <v>1494.34</v>
      </c>
      <c r="E13" s="2"/>
      <c r="F13" s="30"/>
    </row>
    <row r="14" spans="1:6" ht="18.75" x14ac:dyDescent="0.3">
      <c r="A14" s="7">
        <v>4</v>
      </c>
      <c r="B14" s="7">
        <v>11126</v>
      </c>
      <c r="C14" s="31" t="s">
        <v>8</v>
      </c>
      <c r="D14" s="18">
        <v>1920</v>
      </c>
      <c r="E14" s="2"/>
      <c r="F14" s="30"/>
    </row>
    <row r="15" spans="1:6" ht="18.75" x14ac:dyDescent="0.3">
      <c r="A15" s="7">
        <v>5</v>
      </c>
      <c r="B15" s="7">
        <v>11400</v>
      </c>
      <c r="C15" s="31" t="s">
        <v>9</v>
      </c>
      <c r="D15" s="18">
        <v>4313.25</v>
      </c>
      <c r="E15" s="2"/>
      <c r="F15" s="30"/>
    </row>
    <row r="16" spans="1:6" ht="18.75" x14ac:dyDescent="0.3">
      <c r="A16" s="7">
        <v>6</v>
      </c>
      <c r="B16" s="7">
        <v>11500</v>
      </c>
      <c r="C16" s="31" t="s">
        <v>10</v>
      </c>
      <c r="D16" s="18">
        <v>216004.54</v>
      </c>
      <c r="E16" s="2"/>
      <c r="F16" s="30"/>
    </row>
    <row r="17" spans="1:13" ht="18.75" x14ac:dyDescent="0.3">
      <c r="A17" s="7">
        <v>7</v>
      </c>
      <c r="B17" s="7">
        <v>11600</v>
      </c>
      <c r="C17" s="31" t="s">
        <v>11</v>
      </c>
      <c r="D17" s="18">
        <v>210880.88</v>
      </c>
      <c r="E17" s="2"/>
      <c r="F17" s="30"/>
      <c r="G17" s="1"/>
      <c r="H17" s="1"/>
      <c r="I17" s="1"/>
      <c r="J17" s="1"/>
      <c r="K17" s="1"/>
      <c r="L17" s="1"/>
      <c r="M17" s="1"/>
    </row>
    <row r="18" spans="1:13" ht="18.75" x14ac:dyDescent="0.3">
      <c r="A18" s="7">
        <v>8</v>
      </c>
      <c r="B18" s="7">
        <v>11700</v>
      </c>
      <c r="C18" s="31" t="s">
        <v>12</v>
      </c>
      <c r="D18" s="18">
        <v>210880.88</v>
      </c>
      <c r="K18" s="1"/>
      <c r="L18" s="1"/>
      <c r="M18" s="1"/>
    </row>
    <row r="19" spans="1:13" ht="18.75" x14ac:dyDescent="0.3">
      <c r="A19" s="15"/>
      <c r="B19" s="16" t="s">
        <v>13</v>
      </c>
      <c r="C19" s="32" t="s">
        <v>14</v>
      </c>
      <c r="D19" s="24">
        <v>4441592.04</v>
      </c>
      <c r="K19" s="1"/>
      <c r="L19" s="1"/>
      <c r="M19" s="1"/>
    </row>
    <row r="20" spans="1:13" ht="18.75" x14ac:dyDescent="0.25">
      <c r="A20" s="7">
        <v>9</v>
      </c>
      <c r="B20" s="7">
        <v>13130</v>
      </c>
      <c r="C20" s="8" t="s">
        <v>15</v>
      </c>
      <c r="D20" s="33">
        <v>8274.2999999999993</v>
      </c>
      <c r="K20" s="1"/>
      <c r="L20" s="1"/>
      <c r="M20" s="1"/>
    </row>
    <row r="21" spans="1:13" ht="18.75" x14ac:dyDescent="0.25">
      <c r="A21" s="7">
        <v>10</v>
      </c>
      <c r="B21" s="7">
        <v>13132</v>
      </c>
      <c r="C21" s="8" t="s">
        <v>16</v>
      </c>
      <c r="D21" s="20">
        <v>30</v>
      </c>
      <c r="K21" s="1"/>
      <c r="L21" s="1"/>
      <c r="M21" s="1"/>
    </row>
    <row r="22" spans="1:13" ht="18.75" x14ac:dyDescent="0.25">
      <c r="A22" s="7">
        <v>11</v>
      </c>
      <c r="B22" s="7">
        <v>13141</v>
      </c>
      <c r="C22" s="8" t="s">
        <v>17</v>
      </c>
      <c r="D22" s="20">
        <v>2639.2</v>
      </c>
      <c r="K22" s="1"/>
      <c r="L22" s="1"/>
      <c r="M22" s="1"/>
    </row>
    <row r="23" spans="1:13" ht="18.75" x14ac:dyDescent="0.25">
      <c r="A23" s="7">
        <v>12</v>
      </c>
      <c r="B23" s="7">
        <v>13310</v>
      </c>
      <c r="C23" s="9" t="s">
        <v>18</v>
      </c>
      <c r="D23" s="21">
        <v>2163.8000000000002</v>
      </c>
      <c r="K23" s="1"/>
      <c r="L23" s="1"/>
      <c r="M23" s="1"/>
    </row>
    <row r="24" spans="1:13" ht="18.75" x14ac:dyDescent="0.25">
      <c r="A24" s="7">
        <v>13</v>
      </c>
      <c r="B24" s="7">
        <v>13320</v>
      </c>
      <c r="C24" s="8" t="s">
        <v>19</v>
      </c>
      <c r="D24" s="20">
        <v>10206.200000000001</v>
      </c>
      <c r="K24" s="1"/>
      <c r="L24" s="1"/>
      <c r="M24" s="1"/>
    </row>
    <row r="25" spans="1:13" ht="18.75" x14ac:dyDescent="0.25">
      <c r="A25" s="7">
        <v>14</v>
      </c>
      <c r="B25" s="7">
        <v>13330</v>
      </c>
      <c r="C25" s="8" t="s">
        <v>20</v>
      </c>
      <c r="D25" s="20">
        <v>5548</v>
      </c>
      <c r="K25" s="1"/>
      <c r="L25" s="1"/>
      <c r="M25" s="1"/>
    </row>
    <row r="26" spans="1:13" ht="18.75" x14ac:dyDescent="0.25">
      <c r="A26" s="7">
        <v>15</v>
      </c>
      <c r="B26" s="7">
        <v>13460</v>
      </c>
      <c r="C26" s="9" t="s">
        <v>21</v>
      </c>
      <c r="D26" s="20">
        <v>231446.26</v>
      </c>
      <c r="K26" s="1"/>
      <c r="L26" s="1"/>
      <c r="M26" s="1"/>
    </row>
    <row r="27" spans="1:13" ht="18.75" x14ac:dyDescent="0.25">
      <c r="A27" s="7">
        <v>16</v>
      </c>
      <c r="B27" s="7">
        <v>13470</v>
      </c>
      <c r="C27" s="10" t="s">
        <v>22</v>
      </c>
      <c r="D27" s="20">
        <v>829.01</v>
      </c>
      <c r="K27" s="3"/>
      <c r="L27" s="3"/>
      <c r="M27" s="4"/>
    </row>
    <row r="28" spans="1:13" ht="18.75" x14ac:dyDescent="0.25">
      <c r="A28" s="7">
        <v>17</v>
      </c>
      <c r="B28" s="7">
        <v>13480</v>
      </c>
      <c r="C28" s="10" t="s">
        <v>23</v>
      </c>
      <c r="D28" s="20">
        <v>7600</v>
      </c>
      <c r="K28" s="3"/>
      <c r="L28" s="3"/>
      <c r="M28" s="3"/>
    </row>
    <row r="29" spans="1:13" ht="18.75" x14ac:dyDescent="0.25">
      <c r="A29" s="7">
        <v>18</v>
      </c>
      <c r="B29" s="7">
        <v>13490</v>
      </c>
      <c r="C29" s="8" t="s">
        <v>24</v>
      </c>
      <c r="D29" s="20">
        <v>1340</v>
      </c>
      <c r="K29" s="1"/>
      <c r="L29" s="1"/>
      <c r="M29" s="1"/>
    </row>
    <row r="30" spans="1:13" ht="18.75" x14ac:dyDescent="0.25">
      <c r="A30" s="7">
        <v>19</v>
      </c>
      <c r="B30" s="7">
        <v>13501</v>
      </c>
      <c r="C30" s="8" t="s">
        <v>25</v>
      </c>
      <c r="D30" s="20">
        <v>6933</v>
      </c>
      <c r="K30" s="1"/>
      <c r="L30" s="1"/>
      <c r="M30" s="1"/>
    </row>
    <row r="31" spans="1:13" ht="18.75" x14ac:dyDescent="0.25">
      <c r="A31" s="7">
        <v>20</v>
      </c>
      <c r="B31" s="7">
        <v>13503</v>
      </c>
      <c r="C31" s="8" t="s">
        <v>26</v>
      </c>
      <c r="D31" s="20">
        <v>40784.800000000003</v>
      </c>
      <c r="K31" s="1"/>
      <c r="L31" s="1"/>
      <c r="M31" s="1"/>
    </row>
    <row r="32" spans="1:13" ht="18.75" x14ac:dyDescent="0.25">
      <c r="A32" s="7">
        <v>21</v>
      </c>
      <c r="B32" s="7">
        <v>13509</v>
      </c>
      <c r="C32" s="8" t="s">
        <v>27</v>
      </c>
      <c r="D32" s="20">
        <v>19120.13</v>
      </c>
      <c r="E32" s="1"/>
      <c r="F32" s="1"/>
      <c r="K32" s="1"/>
      <c r="L32" s="1"/>
      <c r="M32" s="1"/>
    </row>
    <row r="33" spans="1:6" ht="18.75" x14ac:dyDescent="0.25">
      <c r="A33" s="7">
        <v>22</v>
      </c>
      <c r="B33" s="7">
        <v>13610</v>
      </c>
      <c r="C33" s="8" t="s">
        <v>28</v>
      </c>
      <c r="D33" s="20">
        <v>16991.669999999998</v>
      </c>
      <c r="E33" s="1"/>
      <c r="F33" s="1"/>
    </row>
    <row r="34" spans="1:6" ht="18.75" x14ac:dyDescent="0.25">
      <c r="A34" s="7">
        <v>23</v>
      </c>
      <c r="B34" s="7">
        <v>13620</v>
      </c>
      <c r="C34" s="8" t="s">
        <v>29</v>
      </c>
      <c r="D34" s="20">
        <v>21812.89</v>
      </c>
      <c r="E34" s="1"/>
      <c r="F34" s="1"/>
    </row>
    <row r="35" spans="1:6" ht="18.75" x14ac:dyDescent="0.25">
      <c r="A35" s="7">
        <v>24</v>
      </c>
      <c r="B35" s="7">
        <v>13630</v>
      </c>
      <c r="C35" s="8" t="s">
        <v>30</v>
      </c>
      <c r="D35" s="20">
        <v>12616.2</v>
      </c>
      <c r="E35" s="1"/>
      <c r="F35" s="1"/>
    </row>
    <row r="36" spans="1:6" ht="18.75" x14ac:dyDescent="0.25">
      <c r="A36" s="7">
        <v>25</v>
      </c>
      <c r="B36" s="7">
        <v>13640</v>
      </c>
      <c r="C36" s="8" t="s">
        <v>31</v>
      </c>
      <c r="D36" s="21">
        <v>7738.4</v>
      </c>
      <c r="E36" s="1"/>
      <c r="F36" s="1"/>
    </row>
    <row r="37" spans="1:6" ht="18.75" x14ac:dyDescent="0.25">
      <c r="A37" s="7">
        <v>26</v>
      </c>
      <c r="B37" s="7">
        <v>13650</v>
      </c>
      <c r="C37" s="8" t="s">
        <v>32</v>
      </c>
      <c r="D37" s="20">
        <v>983</v>
      </c>
      <c r="E37" s="1"/>
      <c r="F37" s="1"/>
    </row>
    <row r="38" spans="1:6" ht="18.75" x14ac:dyDescent="0.25">
      <c r="A38" s="7">
        <v>27</v>
      </c>
      <c r="B38" s="7">
        <v>13660</v>
      </c>
      <c r="C38" s="8" t="s">
        <v>33</v>
      </c>
      <c r="D38" s="20">
        <v>2924.6</v>
      </c>
      <c r="E38" s="1"/>
      <c r="F38" s="1"/>
    </row>
    <row r="39" spans="1:6" ht="18.75" x14ac:dyDescent="0.25">
      <c r="A39" s="7">
        <v>28</v>
      </c>
      <c r="B39" s="7">
        <v>13710</v>
      </c>
      <c r="C39" s="8" t="s">
        <v>34</v>
      </c>
      <c r="D39" s="20">
        <v>655.8</v>
      </c>
      <c r="E39" s="1"/>
      <c r="F39" s="1"/>
    </row>
    <row r="40" spans="1:6" ht="18.75" x14ac:dyDescent="0.25">
      <c r="A40" s="7">
        <v>29</v>
      </c>
      <c r="B40" s="7">
        <v>13720</v>
      </c>
      <c r="C40" s="8" t="s">
        <v>35</v>
      </c>
      <c r="D40" s="20">
        <v>12032.22</v>
      </c>
    </row>
    <row r="41" spans="1:6" ht="18.75" x14ac:dyDescent="0.25">
      <c r="A41" s="7">
        <v>30</v>
      </c>
      <c r="B41" s="7">
        <v>13760</v>
      </c>
      <c r="C41" s="8" t="s">
        <v>36</v>
      </c>
      <c r="D41" s="20">
        <v>91144.63</v>
      </c>
    </row>
    <row r="42" spans="1:6" ht="18.75" x14ac:dyDescent="0.25">
      <c r="A42" s="7">
        <v>31</v>
      </c>
      <c r="B42" s="7">
        <v>13770</v>
      </c>
      <c r="C42" s="8" t="s">
        <v>37</v>
      </c>
      <c r="D42" s="20">
        <v>130.85</v>
      </c>
    </row>
    <row r="43" spans="1:6" ht="18.75" x14ac:dyDescent="0.25">
      <c r="A43" s="7">
        <v>32</v>
      </c>
      <c r="B43" s="7">
        <v>13780</v>
      </c>
      <c r="C43" s="8" t="s">
        <v>38</v>
      </c>
      <c r="D43" s="20">
        <v>31399.49</v>
      </c>
    </row>
    <row r="44" spans="1:6" ht="18.75" x14ac:dyDescent="0.25">
      <c r="A44" s="7">
        <v>33</v>
      </c>
      <c r="B44" s="7">
        <v>13950</v>
      </c>
      <c r="C44" s="8" t="s">
        <v>39</v>
      </c>
      <c r="D44" s="20">
        <v>2979.76</v>
      </c>
    </row>
    <row r="45" spans="1:6" ht="18.75" x14ac:dyDescent="0.25">
      <c r="A45" s="7">
        <v>34</v>
      </c>
      <c r="B45" s="7">
        <v>13951</v>
      </c>
      <c r="C45" s="8" t="s">
        <v>39</v>
      </c>
      <c r="D45" s="19">
        <v>3985.41</v>
      </c>
    </row>
    <row r="46" spans="1:6" ht="18.75" x14ac:dyDescent="0.25">
      <c r="A46" s="7">
        <v>35</v>
      </c>
      <c r="B46" s="7">
        <v>14010</v>
      </c>
      <c r="C46" s="8" t="s">
        <v>40</v>
      </c>
      <c r="D46" s="20">
        <v>2903</v>
      </c>
    </row>
    <row r="47" spans="1:6" ht="18.75" x14ac:dyDescent="0.25">
      <c r="A47" s="7">
        <v>36</v>
      </c>
      <c r="B47" s="7">
        <v>14020</v>
      </c>
      <c r="C47" s="8" t="s">
        <v>41</v>
      </c>
      <c r="D47" s="20">
        <v>1799.5</v>
      </c>
    </row>
    <row r="48" spans="1:6" ht="18.75" x14ac:dyDescent="0.25">
      <c r="A48" s="7">
        <v>37</v>
      </c>
      <c r="B48" s="7">
        <v>14023</v>
      </c>
      <c r="C48" s="8" t="s">
        <v>42</v>
      </c>
      <c r="D48" s="20">
        <v>31543.71</v>
      </c>
    </row>
    <row r="49" spans="1:6" ht="18.75" x14ac:dyDescent="0.25">
      <c r="A49" s="7">
        <v>38</v>
      </c>
      <c r="B49" s="7">
        <v>14040</v>
      </c>
      <c r="C49" s="8" t="s">
        <v>43</v>
      </c>
      <c r="D49" s="20">
        <v>296.10000000000002</v>
      </c>
    </row>
    <row r="50" spans="1:6" ht="18.75" x14ac:dyDescent="0.25">
      <c r="A50" s="7">
        <v>39</v>
      </c>
      <c r="B50" s="7">
        <v>14050</v>
      </c>
      <c r="C50" s="8" t="s">
        <v>44</v>
      </c>
      <c r="D50" s="20">
        <v>5742.81</v>
      </c>
    </row>
    <row r="51" spans="1:6" ht="18.75" x14ac:dyDescent="0.25">
      <c r="A51" s="7">
        <v>40</v>
      </c>
      <c r="B51" s="7">
        <v>14210</v>
      </c>
      <c r="C51" s="8" t="s">
        <v>45</v>
      </c>
      <c r="D51" s="20">
        <v>4005</v>
      </c>
    </row>
    <row r="52" spans="1:6" ht="18.75" x14ac:dyDescent="0.25">
      <c r="A52" s="7">
        <v>41</v>
      </c>
      <c r="B52" s="7">
        <v>14220</v>
      </c>
      <c r="C52" s="8" t="s">
        <v>46</v>
      </c>
      <c r="D52" s="20">
        <v>660</v>
      </c>
    </row>
    <row r="53" spans="1:6" ht="18.75" x14ac:dyDescent="0.25">
      <c r="A53" s="7">
        <v>42</v>
      </c>
      <c r="B53" s="7">
        <v>14230</v>
      </c>
      <c r="C53" s="8" t="s">
        <v>47</v>
      </c>
      <c r="D53" s="20">
        <v>2286</v>
      </c>
    </row>
    <row r="54" spans="1:6" ht="18.75" x14ac:dyDescent="0.25">
      <c r="A54" s="7">
        <v>43</v>
      </c>
      <c r="B54" s="7">
        <v>14310</v>
      </c>
      <c r="C54" s="8" t="s">
        <v>48</v>
      </c>
      <c r="D54" s="20">
        <v>4762.16</v>
      </c>
      <c r="E54" s="1"/>
      <c r="F54" s="1"/>
    </row>
    <row r="55" spans="1:6" ht="18.75" x14ac:dyDescent="0.25">
      <c r="A55" s="7">
        <v>44</v>
      </c>
      <c r="B55" s="7">
        <v>14410</v>
      </c>
      <c r="C55" s="8" t="s">
        <v>49</v>
      </c>
      <c r="D55" s="20">
        <v>66950.42</v>
      </c>
      <c r="E55" s="1"/>
      <c r="F55" s="1"/>
    </row>
    <row r="56" spans="1:6" ht="18.75" x14ac:dyDescent="0.3">
      <c r="A56" s="15"/>
      <c r="B56" s="16" t="s">
        <v>50</v>
      </c>
      <c r="C56" s="23" t="s">
        <v>51</v>
      </c>
      <c r="D56" s="24">
        <v>663258.32000000007</v>
      </c>
      <c r="E56" s="1"/>
      <c r="F56" s="1"/>
    </row>
    <row r="57" spans="1:6" ht="18.75" x14ac:dyDescent="0.25">
      <c r="A57" s="7">
        <v>45</v>
      </c>
      <c r="B57" s="7">
        <v>13210</v>
      </c>
      <c r="C57" s="8" t="s">
        <v>52</v>
      </c>
      <c r="D57" s="20">
        <v>60254.7</v>
      </c>
      <c r="E57" s="1"/>
      <c r="F57" s="1"/>
    </row>
    <row r="58" spans="1:6" ht="18.75" x14ac:dyDescent="0.25">
      <c r="A58" s="7">
        <v>46</v>
      </c>
      <c r="B58" s="7">
        <v>13220</v>
      </c>
      <c r="C58" s="8" t="s">
        <v>53</v>
      </c>
      <c r="D58" s="20">
        <v>19304.560000000001</v>
      </c>
      <c r="E58" s="1"/>
      <c r="F58" s="1"/>
    </row>
    <row r="59" spans="1:6" ht="18.75" x14ac:dyDescent="0.25">
      <c r="A59" s="7">
        <v>47</v>
      </c>
      <c r="B59" s="7">
        <v>13230</v>
      </c>
      <c r="C59" s="8" t="s">
        <v>54</v>
      </c>
      <c r="D59" s="20">
        <v>19782</v>
      </c>
      <c r="E59" s="1"/>
      <c r="F59" s="1"/>
    </row>
    <row r="60" spans="1:6" ht="18.75" x14ac:dyDescent="0.25">
      <c r="A60" s="7">
        <v>48</v>
      </c>
      <c r="B60" s="7">
        <v>13250</v>
      </c>
      <c r="C60" s="8" t="s">
        <v>55</v>
      </c>
      <c r="D60" s="20">
        <v>2748.39</v>
      </c>
      <c r="E60" s="1"/>
      <c r="F60" s="1"/>
    </row>
    <row r="61" spans="1:6" ht="18.75" x14ac:dyDescent="0.3">
      <c r="A61" s="15"/>
      <c r="B61" s="16" t="s">
        <v>56</v>
      </c>
      <c r="C61" s="23" t="s">
        <v>57</v>
      </c>
      <c r="D61" s="17">
        <v>102089.65</v>
      </c>
    </row>
    <row r="62" spans="1:6" ht="18.75" x14ac:dyDescent="0.3">
      <c r="A62" s="5">
        <v>49</v>
      </c>
      <c r="B62" s="7">
        <v>21110</v>
      </c>
      <c r="C62" s="11" t="s">
        <v>58</v>
      </c>
      <c r="D62" s="22">
        <v>450</v>
      </c>
    </row>
    <row r="63" spans="1:6" ht="18.75" x14ac:dyDescent="0.25">
      <c r="A63" s="7">
        <v>50</v>
      </c>
      <c r="B63" s="7">
        <v>21200</v>
      </c>
      <c r="C63" s="8" t="s">
        <v>59</v>
      </c>
      <c r="D63" s="20">
        <v>59324</v>
      </c>
    </row>
    <row r="64" spans="1:6" ht="18.75" x14ac:dyDescent="0.3">
      <c r="A64" s="25"/>
      <c r="B64" s="26" t="s">
        <v>60</v>
      </c>
      <c r="C64" s="27" t="s">
        <v>61</v>
      </c>
      <c r="D64" s="17">
        <v>59774</v>
      </c>
    </row>
    <row r="65" spans="1:6" ht="18.75" x14ac:dyDescent="0.25">
      <c r="A65" s="7">
        <v>51</v>
      </c>
      <c r="B65" s="7">
        <v>31110</v>
      </c>
      <c r="C65" s="11" t="s">
        <v>62</v>
      </c>
      <c r="D65" s="20">
        <v>28328.25</v>
      </c>
    </row>
    <row r="66" spans="1:6" ht="18.75" x14ac:dyDescent="0.25">
      <c r="A66" s="7">
        <v>52</v>
      </c>
      <c r="B66" s="7">
        <v>31121</v>
      </c>
      <c r="C66" s="11" t="s">
        <v>63</v>
      </c>
      <c r="D66" s="20">
        <v>63163.199999999997</v>
      </c>
    </row>
    <row r="67" spans="1:6" ht="18.75" x14ac:dyDescent="0.25">
      <c r="A67" s="7">
        <v>53</v>
      </c>
      <c r="B67" s="7">
        <v>31122</v>
      </c>
      <c r="C67" s="11" t="s">
        <v>64</v>
      </c>
      <c r="D67" s="20">
        <v>10000</v>
      </c>
    </row>
    <row r="68" spans="1:6" ht="18.75" x14ac:dyDescent="0.25">
      <c r="A68" s="7">
        <v>54</v>
      </c>
      <c r="B68" s="7">
        <v>31124</v>
      </c>
      <c r="C68" s="11" t="s">
        <v>65</v>
      </c>
      <c r="D68" s="20">
        <v>49244.59</v>
      </c>
    </row>
    <row r="69" spans="1:6" ht="18.75" x14ac:dyDescent="0.25">
      <c r="A69" s="7">
        <v>55</v>
      </c>
      <c r="B69" s="7">
        <v>31125</v>
      </c>
      <c r="C69" s="11" t="s">
        <v>66</v>
      </c>
      <c r="D69" s="20">
        <v>9840</v>
      </c>
    </row>
    <row r="70" spans="1:6" ht="18.75" x14ac:dyDescent="0.25">
      <c r="A70" s="7">
        <v>56</v>
      </c>
      <c r="B70" s="7">
        <v>31230</v>
      </c>
      <c r="C70" s="8" t="s">
        <v>67</v>
      </c>
      <c r="D70" s="20">
        <v>713477.61</v>
      </c>
    </row>
    <row r="71" spans="1:6" ht="18.75" x14ac:dyDescent="0.25">
      <c r="A71" s="7">
        <v>57</v>
      </c>
      <c r="B71" s="7">
        <v>31240</v>
      </c>
      <c r="C71" s="8" t="s">
        <v>68</v>
      </c>
      <c r="D71" s="20">
        <v>15026.12</v>
      </c>
    </row>
    <row r="72" spans="1:6" ht="18.75" x14ac:dyDescent="0.25">
      <c r="A72" s="7">
        <v>58</v>
      </c>
      <c r="B72" s="7">
        <v>31250</v>
      </c>
      <c r="C72" s="8" t="s">
        <v>69</v>
      </c>
      <c r="D72" s="20">
        <v>436279.23</v>
      </c>
    </row>
    <row r="73" spans="1:6" ht="18.75" x14ac:dyDescent="0.25">
      <c r="A73" s="7">
        <v>59</v>
      </c>
      <c r="B73" s="7">
        <v>31260</v>
      </c>
      <c r="C73" s="8" t="s">
        <v>70</v>
      </c>
      <c r="D73" s="20">
        <v>3988.4</v>
      </c>
    </row>
    <row r="74" spans="1:6" ht="18.75" x14ac:dyDescent="0.25">
      <c r="A74" s="7">
        <v>60</v>
      </c>
      <c r="B74" s="7">
        <v>31270</v>
      </c>
      <c r="C74" s="8" t="s">
        <v>71</v>
      </c>
      <c r="D74" s="20">
        <v>61584.13</v>
      </c>
    </row>
    <row r="75" spans="1:6" ht="18.75" x14ac:dyDescent="0.25">
      <c r="A75" s="7">
        <v>61</v>
      </c>
      <c r="B75" s="7">
        <v>31610</v>
      </c>
      <c r="C75" s="8" t="s">
        <v>72</v>
      </c>
      <c r="D75" s="20">
        <v>24600.71</v>
      </c>
      <c r="E75" s="1"/>
      <c r="F75" s="1"/>
    </row>
    <row r="76" spans="1:6" ht="18.75" x14ac:dyDescent="0.25">
      <c r="A76" s="7">
        <v>62</v>
      </c>
      <c r="B76" s="7">
        <v>31690</v>
      </c>
      <c r="C76" s="8" t="s">
        <v>73</v>
      </c>
      <c r="D76" s="20">
        <v>4376.5</v>
      </c>
      <c r="E76" s="1"/>
      <c r="F76" s="1"/>
    </row>
    <row r="77" spans="1:6" ht="18.75" x14ac:dyDescent="0.25">
      <c r="A77" s="7">
        <v>63</v>
      </c>
      <c r="B77" s="7">
        <v>31700</v>
      </c>
      <c r="C77" s="8" t="s">
        <v>74</v>
      </c>
      <c r="D77" s="20">
        <v>39028.589999999997</v>
      </c>
      <c r="E77" s="1"/>
      <c r="F77" s="1"/>
    </row>
    <row r="78" spans="1:6" ht="18.75" x14ac:dyDescent="0.25">
      <c r="A78" s="7">
        <v>64</v>
      </c>
      <c r="B78" s="7">
        <v>31200</v>
      </c>
      <c r="C78" s="11" t="s">
        <v>75</v>
      </c>
      <c r="D78" s="20">
        <v>131886.70000000001</v>
      </c>
      <c r="E78" s="1"/>
      <c r="F78" s="1"/>
    </row>
    <row r="79" spans="1:6" ht="18.75" x14ac:dyDescent="0.3">
      <c r="A79" s="16"/>
      <c r="B79" s="16" t="s">
        <v>76</v>
      </c>
      <c r="C79" s="23" t="s">
        <v>77</v>
      </c>
      <c r="D79" s="24">
        <v>1590824.0299999998</v>
      </c>
      <c r="E79" s="1"/>
      <c r="F79" s="1"/>
    </row>
    <row r="80" spans="1:6" ht="20.25" x14ac:dyDescent="0.3">
      <c r="A80" s="6"/>
      <c r="B80" s="6"/>
      <c r="C80" s="6" t="s">
        <v>78</v>
      </c>
      <c r="D80" s="12">
        <v>6857538.040000001</v>
      </c>
      <c r="E80" s="1"/>
      <c r="F80" s="1"/>
    </row>
    <row r="81" spans="4:6" ht="15.75" x14ac:dyDescent="0.25">
      <c r="D81" s="13"/>
      <c r="E81" s="1"/>
      <c r="F81" s="1"/>
    </row>
    <row r="82" spans="4:6" ht="15.75" x14ac:dyDescent="0.25">
      <c r="D82" s="14"/>
      <c r="E82" s="1"/>
      <c r="F82" s="1"/>
    </row>
    <row r="83" spans="4:6" x14ac:dyDescent="0.25">
      <c r="E83" s="1"/>
      <c r="F83" s="1"/>
    </row>
  </sheetData>
  <mergeCells count="5">
    <mergeCell ref="A8:D8"/>
    <mergeCell ref="A9:A10"/>
    <mergeCell ref="B9:B10"/>
    <mergeCell ref="C9:C10"/>
    <mergeCell ref="D9:D10"/>
  </mergeCells>
  <pageMargins left="0.7" right="0.7" top="0.75" bottom="0.75" header="0.3" footer="0.3"/>
  <pageSetup paperSize="9" scale="90" orientation="portrait" verticalDpi="0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4"/>
  <sheetViews>
    <sheetView tabSelected="1" topLeftCell="D49" zoomScale="80" zoomScaleNormal="80" workbookViewId="0">
      <selection activeCell="Q87" sqref="Q87"/>
    </sheetView>
  </sheetViews>
  <sheetFormatPr defaultRowHeight="15" x14ac:dyDescent="0.25"/>
  <cols>
    <col min="1" max="1" width="6.7109375" style="69" customWidth="1"/>
    <col min="2" max="2" width="9.140625" style="69"/>
    <col min="3" max="3" width="44.42578125" style="69" customWidth="1"/>
    <col min="4" max="4" width="14.5703125" style="69" customWidth="1"/>
    <col min="5" max="6" width="15.28515625" style="69" customWidth="1"/>
    <col min="7" max="7" width="16" style="69" customWidth="1"/>
    <col min="8" max="8" width="16.28515625" style="69" customWidth="1"/>
    <col min="9" max="9" width="14.28515625" style="69" customWidth="1"/>
    <col min="10" max="10" width="15.140625" style="69" customWidth="1"/>
    <col min="11" max="11" width="15" style="69" customWidth="1"/>
    <col min="12" max="12" width="14.28515625" style="69" customWidth="1"/>
    <col min="13" max="13" width="17.5703125" style="69" customWidth="1"/>
    <col min="14" max="14" width="16.28515625" style="69" customWidth="1"/>
    <col min="15" max="15" width="15.28515625" style="69" customWidth="1"/>
    <col min="16" max="16" width="14.7109375" style="69" customWidth="1"/>
    <col min="17" max="17" width="15.42578125" style="69" customWidth="1"/>
    <col min="18" max="18" width="14.28515625" style="69" customWidth="1"/>
    <col min="19" max="19" width="16" style="69" customWidth="1"/>
    <col min="20" max="16384" width="9.140625" style="69"/>
  </cols>
  <sheetData>
    <row r="2" spans="1:19" x14ac:dyDescent="0.25">
      <c r="A2" s="71" t="s">
        <v>136</v>
      </c>
      <c r="B2" s="87" t="s">
        <v>137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0"/>
      <c r="Q2" s="71"/>
      <c r="R2" s="71"/>
      <c r="S2" s="71"/>
    </row>
    <row r="3" spans="1:19" x14ac:dyDescent="0.25">
      <c r="A3" s="88" t="s">
        <v>1</v>
      </c>
      <c r="B3" s="90" t="s">
        <v>2</v>
      </c>
      <c r="C3" s="92" t="s">
        <v>3</v>
      </c>
      <c r="D3" s="76"/>
      <c r="E3" s="76"/>
      <c r="F3" s="68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67"/>
      <c r="S3" s="72"/>
    </row>
    <row r="4" spans="1:19" x14ac:dyDescent="0.25">
      <c r="A4" s="89"/>
      <c r="B4" s="91"/>
      <c r="C4" s="93"/>
      <c r="D4" s="73" t="s">
        <v>79</v>
      </c>
      <c r="E4" s="66" t="s">
        <v>80</v>
      </c>
      <c r="F4" s="65" t="s">
        <v>81</v>
      </c>
      <c r="G4" s="73" t="s">
        <v>82</v>
      </c>
      <c r="H4" s="66" t="s">
        <v>83</v>
      </c>
      <c r="I4" s="73" t="s">
        <v>84</v>
      </c>
      <c r="J4" s="73" t="s">
        <v>85</v>
      </c>
      <c r="K4" s="66" t="s">
        <v>86</v>
      </c>
      <c r="L4" s="66" t="s">
        <v>87</v>
      </c>
      <c r="M4" s="66" t="s">
        <v>88</v>
      </c>
      <c r="N4" s="66" t="s">
        <v>89</v>
      </c>
      <c r="O4" s="66" t="s">
        <v>90</v>
      </c>
      <c r="P4" s="73" t="s">
        <v>91</v>
      </c>
      <c r="Q4" s="73" t="s">
        <v>92</v>
      </c>
      <c r="R4" s="64" t="s">
        <v>93</v>
      </c>
      <c r="S4" s="63" t="s">
        <v>94</v>
      </c>
    </row>
    <row r="5" spans="1:19" x14ac:dyDescent="0.25">
      <c r="A5" s="75">
        <v>1</v>
      </c>
      <c r="B5" s="74">
        <v>11110</v>
      </c>
      <c r="C5" s="63" t="s">
        <v>5</v>
      </c>
      <c r="D5" s="62">
        <v>52767.09</v>
      </c>
      <c r="E5" s="62">
        <v>143158.39000000001</v>
      </c>
      <c r="F5" s="62">
        <v>25551.17</v>
      </c>
      <c r="G5" s="62">
        <v>72648.75</v>
      </c>
      <c r="H5" s="62">
        <v>9710.1299999999992</v>
      </c>
      <c r="I5" s="62">
        <v>67524.800000000003</v>
      </c>
      <c r="J5" s="62">
        <v>10541.07</v>
      </c>
      <c r="K5" s="62">
        <v>37418.22</v>
      </c>
      <c r="L5" s="62">
        <v>37340.69</v>
      </c>
      <c r="M5" s="62">
        <v>25465.53</v>
      </c>
      <c r="N5" s="62">
        <v>588099.28</v>
      </c>
      <c r="O5" s="62">
        <v>40375.46</v>
      </c>
      <c r="P5" s="62">
        <v>44311.03</v>
      </c>
      <c r="Q5" s="61">
        <v>2561490.08</v>
      </c>
      <c r="R5" s="62">
        <v>60110.400000000001</v>
      </c>
      <c r="S5" s="60">
        <v>3776512.09</v>
      </c>
    </row>
    <row r="6" spans="1:19" x14ac:dyDescent="0.25">
      <c r="A6" s="75">
        <v>2</v>
      </c>
      <c r="B6" s="74">
        <v>11115</v>
      </c>
      <c r="C6" s="63" t="s">
        <v>95</v>
      </c>
      <c r="D6" s="59">
        <v>145.51</v>
      </c>
      <c r="E6" s="59">
        <v>616.38</v>
      </c>
      <c r="F6" s="59">
        <v>76.06</v>
      </c>
      <c r="G6" s="59">
        <v>235.65</v>
      </c>
      <c r="H6" s="59">
        <v>18.16</v>
      </c>
      <c r="I6" s="59">
        <v>339.26</v>
      </c>
      <c r="J6" s="59">
        <v>49.85</v>
      </c>
      <c r="K6" s="59">
        <v>84.17</v>
      </c>
      <c r="L6" s="59">
        <v>175.43</v>
      </c>
      <c r="M6" s="59">
        <v>96.56</v>
      </c>
      <c r="N6" s="58">
        <v>5760.82</v>
      </c>
      <c r="O6" s="59">
        <v>208.16</v>
      </c>
      <c r="P6" s="59">
        <v>147.72999999999999</v>
      </c>
      <c r="Q6" s="61">
        <v>11632.323</v>
      </c>
      <c r="R6" s="57"/>
      <c r="S6" s="60">
        <v>19586.063000000002</v>
      </c>
    </row>
    <row r="7" spans="1:19" x14ac:dyDescent="0.25">
      <c r="A7" s="75">
        <v>3</v>
      </c>
      <c r="B7" s="74">
        <v>11125</v>
      </c>
      <c r="C7" s="63" t="s">
        <v>138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62">
        <v>1494.34</v>
      </c>
      <c r="O7" s="58"/>
      <c r="P7" s="58"/>
      <c r="Q7" s="61">
        <v>0</v>
      </c>
      <c r="R7" s="57"/>
      <c r="S7" s="60">
        <v>1494.34</v>
      </c>
    </row>
    <row r="8" spans="1:19" x14ac:dyDescent="0.25">
      <c r="A8" s="75">
        <v>4</v>
      </c>
      <c r="B8" s="74">
        <v>11126</v>
      </c>
      <c r="C8" s="63" t="s">
        <v>139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62">
        <v>1840</v>
      </c>
      <c r="O8" s="58"/>
      <c r="P8" s="58"/>
      <c r="Q8" s="61">
        <v>80</v>
      </c>
      <c r="R8" s="57"/>
      <c r="S8" s="60">
        <v>1920</v>
      </c>
    </row>
    <row r="9" spans="1:19" x14ac:dyDescent="0.25">
      <c r="A9" s="75">
        <v>5</v>
      </c>
      <c r="B9" s="74">
        <v>11400</v>
      </c>
      <c r="C9" s="63" t="s">
        <v>96</v>
      </c>
      <c r="D9" s="56"/>
      <c r="E9" s="56"/>
      <c r="F9" s="56"/>
      <c r="G9" s="63"/>
      <c r="H9" s="56"/>
      <c r="I9" s="56"/>
      <c r="J9" s="56"/>
      <c r="K9" s="56"/>
      <c r="L9" s="56"/>
      <c r="M9" s="56"/>
      <c r="N9" s="56"/>
      <c r="O9" s="56"/>
      <c r="P9" s="56"/>
      <c r="Q9" s="61">
        <v>4313.25</v>
      </c>
      <c r="R9" s="57"/>
      <c r="S9" s="60">
        <v>4313.25</v>
      </c>
    </row>
    <row r="10" spans="1:19" x14ac:dyDescent="0.25">
      <c r="A10" s="75">
        <v>6</v>
      </c>
      <c r="B10" s="74">
        <v>11500</v>
      </c>
      <c r="C10" s="63" t="s">
        <v>10</v>
      </c>
      <c r="D10" s="62">
        <v>3686.15</v>
      </c>
      <c r="E10" s="62">
        <v>6722.71</v>
      </c>
      <c r="F10" s="62">
        <v>1380.82</v>
      </c>
      <c r="G10" s="62">
        <v>4189.41</v>
      </c>
      <c r="H10" s="59">
        <v>642.23</v>
      </c>
      <c r="I10" s="62">
        <v>3988.92</v>
      </c>
      <c r="J10" s="59">
        <v>490.54</v>
      </c>
      <c r="K10" s="62">
        <v>1707.77</v>
      </c>
      <c r="L10" s="62">
        <v>1895.01</v>
      </c>
      <c r="M10" s="62">
        <v>1533.65</v>
      </c>
      <c r="N10" s="58">
        <v>36788.700000000004</v>
      </c>
      <c r="O10" s="62">
        <v>2141.06</v>
      </c>
      <c r="P10" s="62">
        <v>2330.91</v>
      </c>
      <c r="Q10" s="61">
        <v>145645.07</v>
      </c>
      <c r="R10" s="62">
        <v>2861.59</v>
      </c>
      <c r="S10" s="60">
        <v>216004.54</v>
      </c>
    </row>
    <row r="11" spans="1:19" x14ac:dyDescent="0.25">
      <c r="A11" s="75">
        <v>7</v>
      </c>
      <c r="B11" s="74">
        <v>11600</v>
      </c>
      <c r="C11" s="63" t="s">
        <v>11</v>
      </c>
      <c r="D11" s="62">
        <v>2978.77</v>
      </c>
      <c r="E11" s="62">
        <v>7920.83</v>
      </c>
      <c r="F11" s="62">
        <v>1421.48</v>
      </c>
      <c r="G11" s="62">
        <v>4056.8</v>
      </c>
      <c r="H11" s="59">
        <v>545.79</v>
      </c>
      <c r="I11" s="62">
        <v>3782.29</v>
      </c>
      <c r="J11" s="59">
        <v>583.25</v>
      </c>
      <c r="K11" s="62">
        <v>2063.67</v>
      </c>
      <c r="L11" s="62">
        <v>2074.4299999999998</v>
      </c>
      <c r="M11" s="62">
        <v>1426.01</v>
      </c>
      <c r="N11" s="59">
        <v>33367.4</v>
      </c>
      <c r="O11" s="62">
        <v>2248.64</v>
      </c>
      <c r="P11" s="62">
        <v>2462.7199999999998</v>
      </c>
      <c r="Q11" s="61">
        <v>142852.89000000001</v>
      </c>
      <c r="R11" s="62">
        <v>3095.91</v>
      </c>
      <c r="S11" s="60">
        <v>210880.88000000003</v>
      </c>
    </row>
    <row r="12" spans="1:19" x14ac:dyDescent="0.25">
      <c r="A12" s="75">
        <v>8</v>
      </c>
      <c r="B12" s="74">
        <v>11700</v>
      </c>
      <c r="C12" s="63" t="s">
        <v>12</v>
      </c>
      <c r="D12" s="62">
        <v>2978.77</v>
      </c>
      <c r="E12" s="62">
        <v>7920.83</v>
      </c>
      <c r="F12" s="62">
        <v>1421.48</v>
      </c>
      <c r="G12" s="62">
        <v>4056.8</v>
      </c>
      <c r="H12" s="59">
        <v>545.79</v>
      </c>
      <c r="I12" s="62">
        <v>3782.29</v>
      </c>
      <c r="J12" s="59">
        <v>583.25</v>
      </c>
      <c r="K12" s="62">
        <v>2063.67</v>
      </c>
      <c r="L12" s="62">
        <v>2074.4299999999998</v>
      </c>
      <c r="M12" s="62">
        <v>1426.01</v>
      </c>
      <c r="N12" s="59">
        <v>33367.4</v>
      </c>
      <c r="O12" s="62">
        <v>2248.64</v>
      </c>
      <c r="P12" s="62">
        <v>2462.7199999999998</v>
      </c>
      <c r="Q12" s="61">
        <v>142852.89000000001</v>
      </c>
      <c r="R12" s="62">
        <v>3095.91</v>
      </c>
      <c r="S12" s="60">
        <v>210880.88000000003</v>
      </c>
    </row>
    <row r="13" spans="1:19" x14ac:dyDescent="0.25">
      <c r="A13" s="75"/>
      <c r="B13" s="63" t="s">
        <v>97</v>
      </c>
      <c r="C13" s="55" t="s">
        <v>14</v>
      </c>
      <c r="D13" s="54">
        <v>62556.289999999994</v>
      </c>
      <c r="E13" s="54">
        <v>166339.13999999998</v>
      </c>
      <c r="F13" s="54">
        <v>29851.01</v>
      </c>
      <c r="G13" s="54">
        <v>85187.41</v>
      </c>
      <c r="H13" s="54">
        <v>11462.099999999999</v>
      </c>
      <c r="I13" s="54">
        <v>79417.559999999983</v>
      </c>
      <c r="J13" s="54">
        <v>12247.960000000001</v>
      </c>
      <c r="K13" s="54">
        <v>43337.499999999993</v>
      </c>
      <c r="L13" s="54">
        <v>43559.990000000005</v>
      </c>
      <c r="M13" s="54">
        <v>29947.759999999998</v>
      </c>
      <c r="N13" s="54">
        <v>700717.94</v>
      </c>
      <c r="O13" s="54">
        <v>47221.96</v>
      </c>
      <c r="P13" s="54">
        <v>51715.11</v>
      </c>
      <c r="Q13" s="54">
        <f>SUM(Q5:Q12)</f>
        <v>3008866.503</v>
      </c>
      <c r="R13" s="53">
        <v>69163.810000000012</v>
      </c>
      <c r="S13" s="54">
        <f>SUM(S5:S12)</f>
        <v>4441592.0429999996</v>
      </c>
    </row>
    <row r="14" spans="1:19" x14ac:dyDescent="0.25">
      <c r="A14" s="75">
        <v>9</v>
      </c>
      <c r="B14" s="74">
        <v>13130</v>
      </c>
      <c r="C14" s="63" t="s">
        <v>15</v>
      </c>
      <c r="D14" s="56"/>
      <c r="E14" s="56"/>
      <c r="F14" s="56"/>
      <c r="G14" s="63"/>
      <c r="H14" s="56"/>
      <c r="I14" s="56"/>
      <c r="J14" s="56"/>
      <c r="K14" s="56"/>
      <c r="L14" s="56"/>
      <c r="M14" s="56"/>
      <c r="N14" s="56"/>
      <c r="O14" s="56"/>
      <c r="P14" s="52"/>
      <c r="Q14" s="58">
        <v>8274.2999999999993</v>
      </c>
      <c r="R14" s="58"/>
      <c r="S14" s="51">
        <v>8274.2999999999993</v>
      </c>
    </row>
    <row r="15" spans="1:19" x14ac:dyDescent="0.25">
      <c r="A15" s="75">
        <v>10</v>
      </c>
      <c r="B15" s="74">
        <v>13132</v>
      </c>
      <c r="C15" s="63" t="s">
        <v>140</v>
      </c>
      <c r="D15" s="56"/>
      <c r="E15" s="56"/>
      <c r="F15" s="56"/>
      <c r="G15" s="63"/>
      <c r="H15" s="56"/>
      <c r="I15" s="56"/>
      <c r="J15" s="56"/>
      <c r="K15" s="56"/>
      <c r="L15" s="56"/>
      <c r="M15" s="56"/>
      <c r="N15" s="56"/>
      <c r="O15" s="56"/>
      <c r="P15" s="52"/>
      <c r="Q15" s="58">
        <v>30</v>
      </c>
      <c r="R15" s="58"/>
      <c r="S15" s="51">
        <v>30</v>
      </c>
    </row>
    <row r="16" spans="1:19" x14ac:dyDescent="0.25">
      <c r="A16" s="75">
        <v>11</v>
      </c>
      <c r="B16" s="74">
        <v>13141</v>
      </c>
      <c r="C16" s="63" t="s">
        <v>98</v>
      </c>
      <c r="D16" s="58">
        <v>198</v>
      </c>
      <c r="E16" s="58">
        <v>156</v>
      </c>
      <c r="F16" s="58"/>
      <c r="G16" s="58">
        <v>298.39999999999998</v>
      </c>
      <c r="H16" s="58">
        <v>240</v>
      </c>
      <c r="I16" s="58"/>
      <c r="J16" s="58">
        <v>468</v>
      </c>
      <c r="K16" s="58">
        <v>178</v>
      </c>
      <c r="L16" s="58">
        <v>440.8</v>
      </c>
      <c r="M16" s="56">
        <v>92</v>
      </c>
      <c r="N16" s="56">
        <v>178</v>
      </c>
      <c r="O16" s="58">
        <v>156</v>
      </c>
      <c r="P16" s="58">
        <v>104</v>
      </c>
      <c r="Q16" s="58">
        <v>130</v>
      </c>
      <c r="R16" s="58"/>
      <c r="S16" s="51">
        <v>2639.2</v>
      </c>
    </row>
    <row r="17" spans="1:19" x14ac:dyDescent="0.25">
      <c r="A17" s="75">
        <v>12</v>
      </c>
      <c r="B17" s="74">
        <v>13310</v>
      </c>
      <c r="C17" s="63" t="s">
        <v>99</v>
      </c>
      <c r="D17" s="56"/>
      <c r="E17" s="56">
        <v>3.8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>
        <v>2160</v>
      </c>
      <c r="R17" s="58"/>
      <c r="S17" s="51">
        <v>2163.8000000000002</v>
      </c>
    </row>
    <row r="18" spans="1:19" x14ac:dyDescent="0.25">
      <c r="A18" s="75">
        <v>13</v>
      </c>
      <c r="B18" s="74">
        <v>13320</v>
      </c>
      <c r="C18" s="63" t="s">
        <v>100</v>
      </c>
      <c r="D18" s="58">
        <v>2641.4</v>
      </c>
      <c r="E18" s="58">
        <v>1507.32</v>
      </c>
      <c r="F18" s="58">
        <v>358.82</v>
      </c>
      <c r="G18" s="58">
        <v>687.28</v>
      </c>
      <c r="H18" s="58">
        <v>263.58999999999997</v>
      </c>
      <c r="I18" s="58">
        <v>486.8</v>
      </c>
      <c r="J18" s="58">
        <v>202.37</v>
      </c>
      <c r="K18" s="58">
        <v>443.86</v>
      </c>
      <c r="L18" s="58">
        <v>542.58000000000004</v>
      </c>
      <c r="M18" s="58">
        <v>535.37</v>
      </c>
      <c r="N18" s="58">
        <v>645.98</v>
      </c>
      <c r="O18" s="58"/>
      <c r="P18" s="58">
        <v>483.85</v>
      </c>
      <c r="Q18" s="58">
        <v>1406.9800000000002</v>
      </c>
      <c r="R18" s="58"/>
      <c r="S18" s="51">
        <v>10206.199999999999</v>
      </c>
    </row>
    <row r="19" spans="1:19" x14ac:dyDescent="0.25">
      <c r="A19" s="75">
        <v>14</v>
      </c>
      <c r="B19" s="74">
        <v>13330</v>
      </c>
      <c r="C19" s="63" t="s">
        <v>20</v>
      </c>
      <c r="D19" s="56"/>
      <c r="E19" s="58">
        <v>81</v>
      </c>
      <c r="F19" s="58"/>
      <c r="G19" s="58">
        <v>5467</v>
      </c>
      <c r="H19" s="58"/>
      <c r="I19" s="58"/>
      <c r="J19" s="56"/>
      <c r="K19" s="56"/>
      <c r="L19" s="56"/>
      <c r="M19" s="56"/>
      <c r="N19" s="56"/>
      <c r="O19" s="56"/>
      <c r="P19" s="56"/>
      <c r="Q19" s="58">
        <v>0</v>
      </c>
      <c r="R19" s="63"/>
      <c r="S19" s="51">
        <v>5548</v>
      </c>
    </row>
    <row r="20" spans="1:19" x14ac:dyDescent="0.25">
      <c r="A20" s="75">
        <v>15</v>
      </c>
      <c r="B20" s="74">
        <v>13460</v>
      </c>
      <c r="C20" s="63" t="s">
        <v>21</v>
      </c>
      <c r="D20" s="58">
        <v>7601.2</v>
      </c>
      <c r="E20" s="58">
        <v>25023.02</v>
      </c>
      <c r="F20" s="58">
        <v>2314</v>
      </c>
      <c r="G20" s="58">
        <v>18500.16</v>
      </c>
      <c r="H20" s="58">
        <v>114023.09</v>
      </c>
      <c r="I20" s="58">
        <v>671.13</v>
      </c>
      <c r="J20" s="58"/>
      <c r="K20" s="58">
        <v>960</v>
      </c>
      <c r="L20" s="58">
        <v>2520</v>
      </c>
      <c r="M20" s="58">
        <v>2449</v>
      </c>
      <c r="N20" s="58">
        <v>30750.52</v>
      </c>
      <c r="O20" s="58">
        <v>1788.75</v>
      </c>
      <c r="P20" s="58">
        <v>9946.8700000000008</v>
      </c>
      <c r="Q20" s="58">
        <v>14898.519999999999</v>
      </c>
      <c r="R20" s="58"/>
      <c r="S20" s="51">
        <v>231446.25999999998</v>
      </c>
    </row>
    <row r="21" spans="1:19" x14ac:dyDescent="0.25">
      <c r="A21" s="75">
        <v>16</v>
      </c>
      <c r="B21" s="74">
        <v>13470</v>
      </c>
      <c r="C21" s="63" t="s">
        <v>101</v>
      </c>
      <c r="D21" s="56"/>
      <c r="E21" s="56">
        <v>393.31</v>
      </c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>
        <v>435.7</v>
      </c>
      <c r="Q21" s="58">
        <v>0</v>
      </c>
      <c r="R21" s="63"/>
      <c r="S21" s="51">
        <v>829.01</v>
      </c>
    </row>
    <row r="22" spans="1:19" x14ac:dyDescent="0.25">
      <c r="A22" s="75">
        <v>17</v>
      </c>
      <c r="B22" s="74">
        <v>13480</v>
      </c>
      <c r="C22" s="56" t="s">
        <v>102</v>
      </c>
      <c r="D22" s="56"/>
      <c r="E22" s="56"/>
      <c r="F22" s="56"/>
      <c r="G22" s="56">
        <v>7600</v>
      </c>
      <c r="H22" s="56"/>
      <c r="I22" s="56"/>
      <c r="J22" s="56"/>
      <c r="K22" s="56"/>
      <c r="L22" s="56"/>
      <c r="M22" s="56"/>
      <c r="N22" s="56"/>
      <c r="O22" s="56"/>
      <c r="P22" s="56"/>
      <c r="Q22" s="58">
        <v>0</v>
      </c>
      <c r="R22" s="63"/>
      <c r="S22" s="51">
        <v>7600</v>
      </c>
    </row>
    <row r="23" spans="1:19" x14ac:dyDescent="0.25">
      <c r="A23" s="75">
        <v>18</v>
      </c>
      <c r="B23" s="74">
        <v>13490</v>
      </c>
      <c r="C23" s="56" t="s">
        <v>103</v>
      </c>
      <c r="D23" s="56">
        <v>185</v>
      </c>
      <c r="E23" s="56">
        <v>965</v>
      </c>
      <c r="F23" s="56"/>
      <c r="G23" s="56"/>
      <c r="H23" s="56"/>
      <c r="I23" s="56"/>
      <c r="J23" s="56">
        <v>190</v>
      </c>
      <c r="K23" s="56"/>
      <c r="L23" s="56"/>
      <c r="M23" s="56"/>
      <c r="N23" s="56"/>
      <c r="O23" s="56"/>
      <c r="P23" s="56"/>
      <c r="Q23" s="58">
        <v>0</v>
      </c>
      <c r="R23" s="63"/>
      <c r="S23" s="51">
        <v>1340</v>
      </c>
    </row>
    <row r="24" spans="1:19" x14ac:dyDescent="0.25">
      <c r="A24" s="75">
        <v>19</v>
      </c>
      <c r="B24" s="74">
        <v>13501</v>
      </c>
      <c r="C24" s="63" t="s">
        <v>104</v>
      </c>
      <c r="D24" s="56"/>
      <c r="E24" s="50">
        <v>520</v>
      </c>
      <c r="F24" s="58"/>
      <c r="G24" s="58"/>
      <c r="H24" s="58"/>
      <c r="I24" s="58"/>
      <c r="J24" s="56">
        <v>810</v>
      </c>
      <c r="K24" s="56"/>
      <c r="L24" s="56">
        <v>50</v>
      </c>
      <c r="M24" s="56"/>
      <c r="N24" s="58"/>
      <c r="O24" s="58">
        <v>641</v>
      </c>
      <c r="P24" s="58"/>
      <c r="Q24" s="58">
        <v>4912</v>
      </c>
      <c r="R24" s="58"/>
      <c r="S24" s="51">
        <v>6933</v>
      </c>
    </row>
    <row r="25" spans="1:19" x14ac:dyDescent="0.25">
      <c r="A25" s="75">
        <v>20</v>
      </c>
      <c r="B25" s="74">
        <v>13503</v>
      </c>
      <c r="C25" s="63" t="s">
        <v>105</v>
      </c>
      <c r="D25" s="56"/>
      <c r="E25" s="52">
        <v>3373.6</v>
      </c>
      <c r="F25" s="56"/>
      <c r="G25" s="56">
        <v>11558.8</v>
      </c>
      <c r="H25" s="56"/>
      <c r="I25" s="56"/>
      <c r="J25" s="56"/>
      <c r="K25" s="56"/>
      <c r="L25" s="56">
        <v>840</v>
      </c>
      <c r="M25" s="56"/>
      <c r="N25" s="56"/>
      <c r="O25" s="56"/>
      <c r="P25" s="56">
        <v>450</v>
      </c>
      <c r="Q25" s="58">
        <v>24132.399999999998</v>
      </c>
      <c r="R25" s="63">
        <v>430</v>
      </c>
      <c r="S25" s="51">
        <v>40784.799999999996</v>
      </c>
    </row>
    <row r="26" spans="1:19" x14ac:dyDescent="0.25">
      <c r="A26" s="75">
        <v>21</v>
      </c>
      <c r="B26" s="74">
        <v>13509</v>
      </c>
      <c r="C26" s="63" t="s">
        <v>27</v>
      </c>
      <c r="D26" s="56">
        <v>496</v>
      </c>
      <c r="E26" s="50"/>
      <c r="F26" s="58"/>
      <c r="G26" s="58"/>
      <c r="H26" s="58">
        <v>2429.0100000000002</v>
      </c>
      <c r="I26" s="58"/>
      <c r="J26" s="58">
        <v>474.8</v>
      </c>
      <c r="K26" s="58">
        <v>210</v>
      </c>
      <c r="L26" s="58"/>
      <c r="M26" s="58">
        <v>188.8</v>
      </c>
      <c r="N26" s="56">
        <v>980.12</v>
      </c>
      <c r="O26" s="56">
        <v>198</v>
      </c>
      <c r="P26" s="58">
        <v>3820.02</v>
      </c>
      <c r="Q26" s="58">
        <v>10323.380000000001</v>
      </c>
      <c r="R26" s="58"/>
      <c r="S26" s="51">
        <v>19120.13</v>
      </c>
    </row>
    <row r="27" spans="1:19" x14ac:dyDescent="0.25">
      <c r="A27" s="75">
        <v>22</v>
      </c>
      <c r="B27" s="74">
        <v>13610</v>
      </c>
      <c r="C27" s="63" t="s">
        <v>28</v>
      </c>
      <c r="D27" s="58">
        <v>1378.7</v>
      </c>
      <c r="E27" s="58">
        <v>2647.99</v>
      </c>
      <c r="F27" s="58">
        <v>549.91</v>
      </c>
      <c r="G27" s="58">
        <v>984.9</v>
      </c>
      <c r="H27" s="58">
        <v>152.30000000000001</v>
      </c>
      <c r="I27" s="58">
        <v>611</v>
      </c>
      <c r="J27" s="58">
        <v>22.8</v>
      </c>
      <c r="K27" s="58">
        <v>265.02</v>
      </c>
      <c r="L27" s="58">
        <v>904.1</v>
      </c>
      <c r="M27" s="58">
        <v>186.66</v>
      </c>
      <c r="N27" s="58">
        <v>1261.25</v>
      </c>
      <c r="O27" s="58">
        <v>447.25</v>
      </c>
      <c r="P27" s="58">
        <v>671.68</v>
      </c>
      <c r="Q27" s="58">
        <v>6866.92</v>
      </c>
      <c r="R27" s="58">
        <v>41.19</v>
      </c>
      <c r="S27" s="51">
        <v>16991.669999999998</v>
      </c>
    </row>
    <row r="28" spans="1:19" x14ac:dyDescent="0.25">
      <c r="A28" s="75">
        <v>23</v>
      </c>
      <c r="B28" s="74">
        <v>13620</v>
      </c>
      <c r="C28" s="63" t="s">
        <v>29</v>
      </c>
      <c r="D28" s="58">
        <v>2667.48</v>
      </c>
      <c r="E28" s="58">
        <v>386.5</v>
      </c>
      <c r="F28" s="58">
        <v>350</v>
      </c>
      <c r="G28" s="58">
        <v>198.8</v>
      </c>
      <c r="H28" s="58">
        <v>26.5</v>
      </c>
      <c r="I28" s="58">
        <v>3629.9</v>
      </c>
      <c r="J28" s="58">
        <v>1878.8</v>
      </c>
      <c r="K28" s="58">
        <v>72</v>
      </c>
      <c r="L28" s="58">
        <v>449.5</v>
      </c>
      <c r="M28" s="58">
        <v>8.5</v>
      </c>
      <c r="N28" s="56"/>
      <c r="O28" s="56"/>
      <c r="P28" s="58">
        <v>619.5</v>
      </c>
      <c r="Q28" s="58">
        <v>10725.41</v>
      </c>
      <c r="R28" s="58">
        <v>800</v>
      </c>
      <c r="S28" s="51">
        <v>21812.89</v>
      </c>
    </row>
    <row r="29" spans="1:19" x14ac:dyDescent="0.25">
      <c r="A29" s="75">
        <v>24</v>
      </c>
      <c r="B29" s="74">
        <v>13630</v>
      </c>
      <c r="C29" s="63" t="s">
        <v>30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8">
        <v>12616.2</v>
      </c>
      <c r="O29" s="58"/>
      <c r="P29" s="58"/>
      <c r="Q29" s="60">
        <v>0</v>
      </c>
      <c r="R29" s="58"/>
      <c r="S29" s="51">
        <v>12616.2</v>
      </c>
    </row>
    <row r="30" spans="1:19" x14ac:dyDescent="0.25">
      <c r="A30" s="75">
        <v>25</v>
      </c>
      <c r="B30" s="74">
        <v>13640</v>
      </c>
      <c r="C30" s="63" t="s">
        <v>31</v>
      </c>
      <c r="D30" s="56"/>
      <c r="E30" s="56"/>
      <c r="F30" s="56"/>
      <c r="G30" s="56"/>
      <c r="H30" s="56"/>
      <c r="I30" s="58">
        <v>109.6</v>
      </c>
      <c r="J30" s="58"/>
      <c r="K30" s="58"/>
      <c r="L30" s="58"/>
      <c r="M30" s="58"/>
      <c r="N30" s="56"/>
      <c r="O30" s="56"/>
      <c r="P30" s="58">
        <v>113.35</v>
      </c>
      <c r="Q30" s="58">
        <v>7515.45</v>
      </c>
      <c r="R30" s="58"/>
      <c r="S30" s="51">
        <v>7738.4</v>
      </c>
    </row>
    <row r="31" spans="1:19" x14ac:dyDescent="0.25">
      <c r="A31" s="75">
        <v>26</v>
      </c>
      <c r="B31" s="74">
        <v>13650</v>
      </c>
      <c r="C31" s="63" t="s">
        <v>32</v>
      </c>
      <c r="D31" s="56"/>
      <c r="E31" s="58"/>
      <c r="F31" s="58"/>
      <c r="G31" s="58"/>
      <c r="H31" s="58"/>
      <c r="I31" s="58"/>
      <c r="J31" s="58"/>
      <c r="K31" s="58"/>
      <c r="L31" s="56">
        <v>983</v>
      </c>
      <c r="M31" s="56"/>
      <c r="N31" s="58"/>
      <c r="O31" s="58"/>
      <c r="P31" s="58"/>
      <c r="Q31" s="58">
        <v>0</v>
      </c>
      <c r="R31" s="58"/>
      <c r="S31" s="51">
        <v>983</v>
      </c>
    </row>
    <row r="32" spans="1:19" x14ac:dyDescent="0.25">
      <c r="A32" s="75">
        <v>27</v>
      </c>
      <c r="B32" s="74">
        <v>13660</v>
      </c>
      <c r="C32" s="63" t="s">
        <v>106</v>
      </c>
      <c r="D32" s="56"/>
      <c r="E32" s="58"/>
      <c r="F32" s="58"/>
      <c r="G32" s="58"/>
      <c r="H32" s="58"/>
      <c r="I32" s="58"/>
      <c r="J32" s="58"/>
      <c r="K32" s="58"/>
      <c r="L32" s="56"/>
      <c r="M32" s="56"/>
      <c r="N32" s="58"/>
      <c r="O32" s="58"/>
      <c r="P32" s="58"/>
      <c r="Q32" s="58">
        <v>2924.6</v>
      </c>
      <c r="R32" s="58"/>
      <c r="S32" s="51">
        <v>2924.6</v>
      </c>
    </row>
    <row r="33" spans="1:19" x14ac:dyDescent="0.25">
      <c r="A33" s="75">
        <v>28</v>
      </c>
      <c r="B33" s="74">
        <v>13710</v>
      </c>
      <c r="C33" s="63" t="s">
        <v>34</v>
      </c>
      <c r="D33" s="56"/>
      <c r="E33" s="58">
        <v>325.60000000000002</v>
      </c>
      <c r="F33" s="58"/>
      <c r="G33" s="58"/>
      <c r="H33" s="58">
        <v>273</v>
      </c>
      <c r="I33" s="58"/>
      <c r="J33" s="58"/>
      <c r="K33" s="58"/>
      <c r="L33" s="56"/>
      <c r="M33" s="56"/>
      <c r="N33" s="58"/>
      <c r="O33" s="58"/>
      <c r="P33" s="58">
        <v>57.2</v>
      </c>
      <c r="Q33" s="58">
        <v>0</v>
      </c>
      <c r="R33" s="58"/>
      <c r="S33" s="51">
        <v>655.80000000000007</v>
      </c>
    </row>
    <row r="34" spans="1:19" x14ac:dyDescent="0.25">
      <c r="A34" s="75">
        <v>29</v>
      </c>
      <c r="B34" s="74">
        <v>13720</v>
      </c>
      <c r="C34" s="63" t="s">
        <v>35</v>
      </c>
      <c r="D34" s="56"/>
      <c r="E34" s="56">
        <v>7361.4</v>
      </c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8">
        <v>4670.8200000000006</v>
      </c>
      <c r="R34" s="58"/>
      <c r="S34" s="51">
        <v>12032.220000000001</v>
      </c>
    </row>
    <row r="35" spans="1:19" x14ac:dyDescent="0.25">
      <c r="A35" s="75">
        <v>30</v>
      </c>
      <c r="B35" s="74">
        <v>13760</v>
      </c>
      <c r="C35" s="63" t="s">
        <v>36</v>
      </c>
      <c r="D35" s="56"/>
      <c r="E35" s="56">
        <v>1247.5</v>
      </c>
      <c r="F35" s="56"/>
      <c r="G35" s="56"/>
      <c r="H35" s="56"/>
      <c r="I35" s="56"/>
      <c r="J35" s="56"/>
      <c r="K35" s="56"/>
      <c r="L35" s="56"/>
      <c r="M35" s="56"/>
      <c r="N35" s="58">
        <v>15508.92</v>
      </c>
      <c r="O35" s="58"/>
      <c r="P35" s="58"/>
      <c r="Q35" s="58">
        <v>74388.210000000006</v>
      </c>
      <c r="R35" s="58"/>
      <c r="S35" s="51">
        <v>91144.63</v>
      </c>
    </row>
    <row r="36" spans="1:19" x14ac:dyDescent="0.25">
      <c r="A36" s="75">
        <v>31</v>
      </c>
      <c r="B36" s="74">
        <v>13770</v>
      </c>
      <c r="C36" s="63" t="s">
        <v>37</v>
      </c>
      <c r="D36" s="56"/>
      <c r="E36" s="56">
        <v>96.51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8">
        <v>34.340000000000003</v>
      </c>
      <c r="R36" s="58"/>
      <c r="S36" s="51">
        <v>130.85000000000002</v>
      </c>
    </row>
    <row r="37" spans="1:19" x14ac:dyDescent="0.25">
      <c r="A37" s="75">
        <v>32</v>
      </c>
      <c r="B37" s="74">
        <v>13780</v>
      </c>
      <c r="C37" s="63" t="s">
        <v>38</v>
      </c>
      <c r="D37" s="58">
        <v>2712.36</v>
      </c>
      <c r="E37" s="58">
        <v>1027.3800000000001</v>
      </c>
      <c r="F37" s="58">
        <v>1973.99</v>
      </c>
      <c r="G37" s="58">
        <v>1260.33</v>
      </c>
      <c r="H37" s="58">
        <v>1965.44</v>
      </c>
      <c r="I37" s="58">
        <v>2240.33</v>
      </c>
      <c r="J37" s="58">
        <v>2011.99</v>
      </c>
      <c r="K37" s="58">
        <v>1257.82</v>
      </c>
      <c r="L37" s="58">
        <v>630.23</v>
      </c>
      <c r="M37" s="58">
        <v>973.53</v>
      </c>
      <c r="N37" s="58">
        <v>9948.44</v>
      </c>
      <c r="O37" s="58">
        <v>829.35</v>
      </c>
      <c r="P37" s="58">
        <v>3196.89</v>
      </c>
      <c r="Q37" s="58">
        <v>1371.4099999999999</v>
      </c>
      <c r="R37" s="58"/>
      <c r="S37" s="51">
        <v>31399.489999999998</v>
      </c>
    </row>
    <row r="38" spans="1:19" x14ac:dyDescent="0.25">
      <c r="A38" s="75">
        <v>33</v>
      </c>
      <c r="B38" s="74">
        <v>13950</v>
      </c>
      <c r="C38" s="63" t="s">
        <v>107</v>
      </c>
      <c r="D38" s="58">
        <v>210</v>
      </c>
      <c r="E38" s="58"/>
      <c r="F38" s="58">
        <v>105</v>
      </c>
      <c r="G38" s="58">
        <v>105</v>
      </c>
      <c r="H38" s="58"/>
      <c r="I38" s="58">
        <v>755</v>
      </c>
      <c r="J38" s="58">
        <v>210</v>
      </c>
      <c r="K38" s="58">
        <v>105</v>
      </c>
      <c r="L38" s="58">
        <v>105</v>
      </c>
      <c r="M38" s="58">
        <v>315</v>
      </c>
      <c r="N38" s="58">
        <v>310</v>
      </c>
      <c r="O38" s="58">
        <v>75</v>
      </c>
      <c r="P38" s="58">
        <v>684.76</v>
      </c>
      <c r="Q38" s="58">
        <v>0</v>
      </c>
      <c r="R38" s="58"/>
      <c r="S38" s="51">
        <v>2979.76</v>
      </c>
    </row>
    <row r="39" spans="1:19" x14ac:dyDescent="0.25">
      <c r="A39" s="75">
        <v>34</v>
      </c>
      <c r="B39" s="74">
        <v>13951</v>
      </c>
      <c r="C39" s="63" t="s">
        <v>108</v>
      </c>
      <c r="D39" s="58">
        <v>459.57</v>
      </c>
      <c r="E39" s="58"/>
      <c r="F39" s="58">
        <v>108.56</v>
      </c>
      <c r="G39" s="58">
        <v>123.9</v>
      </c>
      <c r="H39" s="58"/>
      <c r="I39" s="58">
        <v>1518.66</v>
      </c>
      <c r="J39" s="58">
        <v>356.36</v>
      </c>
      <c r="K39" s="58">
        <v>123.9</v>
      </c>
      <c r="L39" s="58">
        <v>108.56</v>
      </c>
      <c r="M39" s="58">
        <v>325.68</v>
      </c>
      <c r="N39" s="58">
        <v>736.32</v>
      </c>
      <c r="O39" s="58">
        <v>123.9</v>
      </c>
      <c r="P39" s="58"/>
      <c r="Q39" s="58">
        <v>0</v>
      </c>
      <c r="R39" s="58"/>
      <c r="S39" s="51">
        <v>3985.4100000000003</v>
      </c>
    </row>
    <row r="40" spans="1:19" x14ac:dyDescent="0.25">
      <c r="A40" s="75">
        <v>35</v>
      </c>
      <c r="B40" s="74">
        <v>14010</v>
      </c>
      <c r="C40" s="63" t="s">
        <v>40</v>
      </c>
      <c r="D40" s="58">
        <v>342.5</v>
      </c>
      <c r="E40" s="58">
        <v>70</v>
      </c>
      <c r="F40" s="58">
        <v>373.5</v>
      </c>
      <c r="G40" s="58">
        <v>79.5</v>
      </c>
      <c r="H40" s="58">
        <v>365</v>
      </c>
      <c r="I40" s="58">
        <v>385</v>
      </c>
      <c r="J40" s="58">
        <v>420</v>
      </c>
      <c r="K40" s="58">
        <v>22.5</v>
      </c>
      <c r="L40" s="58">
        <v>92.5</v>
      </c>
      <c r="M40" s="58">
        <v>167</v>
      </c>
      <c r="N40" s="58">
        <v>223</v>
      </c>
      <c r="O40" s="58">
        <v>73.5</v>
      </c>
      <c r="P40" s="58">
        <v>275</v>
      </c>
      <c r="Q40" s="58">
        <v>14</v>
      </c>
      <c r="R40" s="58"/>
      <c r="S40" s="51">
        <v>2903</v>
      </c>
    </row>
    <row r="41" spans="1:19" x14ac:dyDescent="0.25">
      <c r="A41" s="75">
        <v>36</v>
      </c>
      <c r="B41" s="74">
        <v>14020</v>
      </c>
      <c r="C41" s="63" t="s">
        <v>41</v>
      </c>
      <c r="D41" s="56"/>
      <c r="E41" s="56">
        <v>1547.5</v>
      </c>
      <c r="F41" s="56"/>
      <c r="G41" s="56"/>
      <c r="H41" s="56"/>
      <c r="I41" s="56"/>
      <c r="J41" s="56"/>
      <c r="K41" s="56"/>
      <c r="L41" s="56">
        <v>110</v>
      </c>
      <c r="M41" s="63"/>
      <c r="N41" s="58"/>
      <c r="O41" s="58"/>
      <c r="P41" s="58">
        <v>142</v>
      </c>
      <c r="Q41" s="58">
        <v>0</v>
      </c>
      <c r="R41" s="58"/>
      <c r="S41" s="51">
        <v>1799.5</v>
      </c>
    </row>
    <row r="42" spans="1:19" x14ac:dyDescent="0.25">
      <c r="A42" s="75">
        <v>37</v>
      </c>
      <c r="B42" s="74">
        <v>14023</v>
      </c>
      <c r="C42" s="63" t="s">
        <v>42</v>
      </c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8">
        <v>31543.710000000003</v>
      </c>
      <c r="R42" s="58"/>
      <c r="S42" s="51">
        <v>31543.710000000003</v>
      </c>
    </row>
    <row r="43" spans="1:19" x14ac:dyDescent="0.25">
      <c r="A43" s="75">
        <v>38</v>
      </c>
      <c r="B43" s="74">
        <v>14040</v>
      </c>
      <c r="C43" s="63" t="s">
        <v>109</v>
      </c>
      <c r="D43" s="56"/>
      <c r="E43" s="58">
        <v>276.10000000000002</v>
      </c>
      <c r="F43" s="58"/>
      <c r="G43" s="58"/>
      <c r="H43" s="58"/>
      <c r="I43" s="58"/>
      <c r="J43" s="58"/>
      <c r="K43" s="58"/>
      <c r="L43" s="58"/>
      <c r="M43" s="56">
        <v>20</v>
      </c>
      <c r="N43" s="56"/>
      <c r="O43" s="56"/>
      <c r="P43" s="58"/>
      <c r="Q43" s="58">
        <v>0</v>
      </c>
      <c r="R43" s="58"/>
      <c r="S43" s="51">
        <v>296.10000000000002</v>
      </c>
    </row>
    <row r="44" spans="1:19" x14ac:dyDescent="0.25">
      <c r="A44" s="75">
        <v>39</v>
      </c>
      <c r="B44" s="74">
        <v>14050</v>
      </c>
      <c r="C44" s="63" t="s">
        <v>44</v>
      </c>
      <c r="D44" s="56"/>
      <c r="E44" s="56"/>
      <c r="F44" s="56"/>
      <c r="G44" s="56"/>
      <c r="H44" s="63"/>
      <c r="I44" s="56"/>
      <c r="J44" s="56"/>
      <c r="K44" s="56"/>
      <c r="L44" s="56"/>
      <c r="M44" s="56"/>
      <c r="N44" s="56"/>
      <c r="O44" s="56"/>
      <c r="P44" s="56"/>
      <c r="Q44" s="58">
        <v>5742.81</v>
      </c>
      <c r="R44" s="58"/>
      <c r="S44" s="51">
        <v>5742.81</v>
      </c>
    </row>
    <row r="45" spans="1:19" x14ac:dyDescent="0.25">
      <c r="A45" s="75">
        <v>40</v>
      </c>
      <c r="B45" s="74">
        <v>14210</v>
      </c>
      <c r="C45" s="63" t="s">
        <v>45</v>
      </c>
      <c r="D45" s="56"/>
      <c r="E45" s="58"/>
      <c r="F45" s="58">
        <v>70</v>
      </c>
      <c r="G45" s="58">
        <v>240</v>
      </c>
      <c r="H45" s="56">
        <v>60</v>
      </c>
      <c r="I45" s="58"/>
      <c r="J45" s="56">
        <v>70</v>
      </c>
      <c r="K45" s="56"/>
      <c r="L45" s="56">
        <v>120</v>
      </c>
      <c r="M45" s="56"/>
      <c r="N45" s="58">
        <v>410</v>
      </c>
      <c r="O45" s="58"/>
      <c r="P45" s="58">
        <v>395</v>
      </c>
      <c r="Q45" s="58">
        <v>2640</v>
      </c>
      <c r="R45" s="58"/>
      <c r="S45" s="51">
        <v>4005</v>
      </c>
    </row>
    <row r="46" spans="1:19" x14ac:dyDescent="0.25">
      <c r="A46" s="75">
        <v>41</v>
      </c>
      <c r="B46" s="74">
        <v>14220</v>
      </c>
      <c r="C46" s="63" t="s">
        <v>46</v>
      </c>
      <c r="D46" s="56"/>
      <c r="E46" s="58"/>
      <c r="F46" s="58"/>
      <c r="G46" s="58"/>
      <c r="H46" s="56"/>
      <c r="I46" s="58"/>
      <c r="J46" s="56"/>
      <c r="K46" s="56"/>
      <c r="L46" s="56"/>
      <c r="M46" s="56"/>
      <c r="N46" s="58"/>
      <c r="O46" s="58"/>
      <c r="P46" s="58"/>
      <c r="Q46" s="58">
        <v>660</v>
      </c>
      <c r="R46" s="58"/>
      <c r="S46" s="51">
        <v>660</v>
      </c>
    </row>
    <row r="47" spans="1:19" x14ac:dyDescent="0.25">
      <c r="A47" s="75">
        <v>42</v>
      </c>
      <c r="B47" s="74">
        <v>14230</v>
      </c>
      <c r="C47" s="63" t="s">
        <v>47</v>
      </c>
      <c r="D47" s="56"/>
      <c r="E47" s="58">
        <v>2156</v>
      </c>
      <c r="F47" s="58"/>
      <c r="G47" s="58">
        <v>50</v>
      </c>
      <c r="H47" s="63"/>
      <c r="I47" s="58"/>
      <c r="J47" s="56"/>
      <c r="K47" s="56">
        <v>20</v>
      </c>
      <c r="L47" s="56"/>
      <c r="M47" s="56">
        <v>60</v>
      </c>
      <c r="N47" s="56"/>
      <c r="O47" s="56"/>
      <c r="P47" s="56"/>
      <c r="Q47" s="58">
        <v>0</v>
      </c>
      <c r="R47" s="49"/>
      <c r="S47" s="51">
        <v>2286</v>
      </c>
    </row>
    <row r="48" spans="1:19" x14ac:dyDescent="0.25">
      <c r="A48" s="75">
        <v>43</v>
      </c>
      <c r="B48" s="74">
        <v>14310</v>
      </c>
      <c r="C48" s="63" t="s">
        <v>48</v>
      </c>
      <c r="D48" s="58">
        <v>1897.3</v>
      </c>
      <c r="E48" s="58"/>
      <c r="F48" s="58"/>
      <c r="G48" s="58">
        <v>207.6</v>
      </c>
      <c r="H48" s="58">
        <v>297</v>
      </c>
      <c r="I48" s="58"/>
      <c r="J48" s="58">
        <v>78</v>
      </c>
      <c r="K48" s="58">
        <v>209</v>
      </c>
      <c r="L48" s="58"/>
      <c r="M48" s="58">
        <v>301.3</v>
      </c>
      <c r="N48" s="58">
        <v>250</v>
      </c>
      <c r="O48" s="58"/>
      <c r="P48" s="58">
        <v>407.64</v>
      </c>
      <c r="Q48" s="58">
        <v>422.62</v>
      </c>
      <c r="R48" s="58">
        <v>691.7</v>
      </c>
      <c r="S48" s="51">
        <v>4762.16</v>
      </c>
    </row>
    <row r="49" spans="1:19" x14ac:dyDescent="0.25">
      <c r="A49" s="75">
        <v>44</v>
      </c>
      <c r="B49" s="74">
        <v>14410</v>
      </c>
      <c r="C49" s="63" t="s">
        <v>110</v>
      </c>
      <c r="D49" s="56">
        <v>4092.19</v>
      </c>
      <c r="E49" s="56">
        <v>13255.27</v>
      </c>
      <c r="F49" s="52">
        <v>822.5</v>
      </c>
      <c r="G49" s="52">
        <v>28230.36</v>
      </c>
      <c r="H49" s="52"/>
      <c r="I49" s="52"/>
      <c r="J49" s="52"/>
      <c r="K49" s="52">
        <v>133.26</v>
      </c>
      <c r="L49" s="52">
        <v>1306.28</v>
      </c>
      <c r="M49" s="52">
        <v>1430</v>
      </c>
      <c r="N49" s="52">
        <v>4300</v>
      </c>
      <c r="O49" s="52"/>
      <c r="P49" s="52"/>
      <c r="Q49" s="58">
        <v>13380.56</v>
      </c>
      <c r="R49" s="52"/>
      <c r="S49" s="51">
        <v>66950.42</v>
      </c>
    </row>
    <row r="50" spans="1:19" x14ac:dyDescent="0.25">
      <c r="A50" s="75"/>
      <c r="B50" s="63" t="s">
        <v>50</v>
      </c>
      <c r="C50" s="74" t="s">
        <v>51</v>
      </c>
      <c r="D50" s="54">
        <v>24881.699999999997</v>
      </c>
      <c r="E50" s="54">
        <v>62420.800000000003</v>
      </c>
      <c r="F50" s="54">
        <v>7026.2800000000007</v>
      </c>
      <c r="G50" s="54">
        <v>75592.03</v>
      </c>
      <c r="H50" s="54">
        <v>120094.93</v>
      </c>
      <c r="I50" s="54">
        <v>10407.42</v>
      </c>
      <c r="J50" s="48">
        <v>7193.12</v>
      </c>
      <c r="K50" s="54">
        <v>4000.3599999999997</v>
      </c>
      <c r="L50" s="54">
        <v>9202.5500000000011</v>
      </c>
      <c r="M50" s="54">
        <v>7052.84</v>
      </c>
      <c r="N50" s="54">
        <v>78118.75</v>
      </c>
      <c r="O50" s="54">
        <v>4332.75</v>
      </c>
      <c r="P50" s="54">
        <v>21803.46</v>
      </c>
      <c r="Q50" s="47">
        <v>229168.43999999994</v>
      </c>
      <c r="R50" s="54">
        <v>1962.89</v>
      </c>
      <c r="S50" s="46">
        <v>663258.32000000007</v>
      </c>
    </row>
    <row r="51" spans="1:19" x14ac:dyDescent="0.25">
      <c r="A51" s="75">
        <v>45</v>
      </c>
      <c r="B51" s="74">
        <v>13210</v>
      </c>
      <c r="C51" s="63" t="s">
        <v>52</v>
      </c>
      <c r="D51" s="56"/>
      <c r="E51" s="63"/>
      <c r="F51" s="56"/>
      <c r="G51" s="58">
        <v>27954.74</v>
      </c>
      <c r="H51" s="58"/>
      <c r="I51" s="58">
        <v>2268.25</v>
      </c>
      <c r="J51" s="58"/>
      <c r="K51" s="58"/>
      <c r="L51" s="58"/>
      <c r="M51" s="58"/>
      <c r="N51" s="58">
        <v>12175.59</v>
      </c>
      <c r="O51" s="58">
        <v>3177.21</v>
      </c>
      <c r="P51" s="58"/>
      <c r="Q51" s="58">
        <v>14678.910000000003</v>
      </c>
      <c r="R51" s="58"/>
      <c r="S51" s="60">
        <v>60254.700000000004</v>
      </c>
    </row>
    <row r="52" spans="1:19" x14ac:dyDescent="0.25">
      <c r="A52" s="75">
        <v>46</v>
      </c>
      <c r="B52" s="74">
        <v>13220</v>
      </c>
      <c r="C52" s="63" t="s">
        <v>53</v>
      </c>
      <c r="D52" s="56"/>
      <c r="E52" s="63"/>
      <c r="F52" s="56"/>
      <c r="G52" s="58">
        <v>5547.23</v>
      </c>
      <c r="H52" s="58"/>
      <c r="I52" s="58"/>
      <c r="J52" s="58"/>
      <c r="K52" s="58"/>
      <c r="L52" s="58"/>
      <c r="M52" s="58"/>
      <c r="N52" s="58">
        <v>2966.77</v>
      </c>
      <c r="O52" s="58">
        <v>71.42</v>
      </c>
      <c r="P52" s="58"/>
      <c r="Q52" s="58">
        <v>10940.17</v>
      </c>
      <c r="R52" s="58"/>
      <c r="S52" s="60">
        <v>19525.59</v>
      </c>
    </row>
    <row r="53" spans="1:19" x14ac:dyDescent="0.25">
      <c r="A53" s="75">
        <v>47</v>
      </c>
      <c r="B53" s="74">
        <v>13230</v>
      </c>
      <c r="C53" s="63" t="s">
        <v>54</v>
      </c>
      <c r="D53" s="56"/>
      <c r="E53" s="63"/>
      <c r="F53" s="56"/>
      <c r="G53" s="58">
        <v>12368.35</v>
      </c>
      <c r="H53" s="58"/>
      <c r="I53" s="58">
        <v>273.27999999999997</v>
      </c>
      <c r="J53" s="58"/>
      <c r="K53" s="58"/>
      <c r="L53" s="58"/>
      <c r="M53" s="58"/>
      <c r="N53" s="58">
        <v>3020.92</v>
      </c>
      <c r="O53" s="58">
        <v>312.04000000000002</v>
      </c>
      <c r="P53" s="58"/>
      <c r="Q53" s="58">
        <v>3586.3800000000006</v>
      </c>
      <c r="R53" s="58"/>
      <c r="S53" s="60">
        <v>19560.97</v>
      </c>
    </row>
    <row r="54" spans="1:19" x14ac:dyDescent="0.25">
      <c r="A54" s="75">
        <v>48</v>
      </c>
      <c r="B54" s="74">
        <v>13250</v>
      </c>
      <c r="C54" s="63" t="s">
        <v>55</v>
      </c>
      <c r="D54" s="56"/>
      <c r="E54" s="63"/>
      <c r="F54" s="52"/>
      <c r="G54" s="58">
        <v>812.91</v>
      </c>
      <c r="H54" s="58"/>
      <c r="I54" s="58">
        <v>274.17</v>
      </c>
      <c r="J54" s="58"/>
      <c r="K54" s="58"/>
      <c r="L54" s="58"/>
      <c r="M54" s="58"/>
      <c r="N54" s="58">
        <v>790.44</v>
      </c>
      <c r="O54" s="58">
        <v>203.54</v>
      </c>
      <c r="P54" s="58"/>
      <c r="Q54" s="58">
        <v>667.32999999999993</v>
      </c>
      <c r="R54" s="58"/>
      <c r="S54" s="60">
        <v>2748.39</v>
      </c>
    </row>
    <row r="55" spans="1:19" x14ac:dyDescent="0.25">
      <c r="A55" s="75"/>
      <c r="B55" s="63" t="s">
        <v>56</v>
      </c>
      <c r="C55" s="74" t="s">
        <v>57</v>
      </c>
      <c r="D55" s="54"/>
      <c r="E55" s="54"/>
      <c r="F55" s="54"/>
      <c r="G55" s="54">
        <v>46683.23</v>
      </c>
      <c r="H55" s="54"/>
      <c r="I55" s="54">
        <v>2815.7</v>
      </c>
      <c r="J55" s="45"/>
      <c r="K55" s="45"/>
      <c r="L55" s="45"/>
      <c r="M55" s="54"/>
      <c r="N55" s="54">
        <v>18953.719999999998</v>
      </c>
      <c r="O55" s="54">
        <v>3764.21</v>
      </c>
      <c r="P55" s="54"/>
      <c r="Q55" s="47">
        <v>29872.790000000008</v>
      </c>
      <c r="R55" s="45"/>
      <c r="S55" s="48">
        <v>102089.65000000001</v>
      </c>
    </row>
    <row r="56" spans="1:19" x14ac:dyDescent="0.25">
      <c r="A56" s="75">
        <v>49</v>
      </c>
      <c r="B56" s="74">
        <v>21110</v>
      </c>
      <c r="C56" s="63" t="s">
        <v>111</v>
      </c>
      <c r="D56" s="58">
        <v>450</v>
      </c>
      <c r="E56" s="58"/>
      <c r="F56" s="58"/>
      <c r="G56" s="58"/>
      <c r="H56" s="58"/>
      <c r="I56" s="63"/>
      <c r="J56" s="63"/>
      <c r="K56" s="63"/>
      <c r="L56" s="63"/>
      <c r="M56" s="56"/>
      <c r="N56" s="56"/>
      <c r="O56" s="56"/>
      <c r="P56" s="58"/>
      <c r="Q56" s="58">
        <v>0</v>
      </c>
      <c r="R56" s="58"/>
      <c r="S56" s="60">
        <v>450</v>
      </c>
    </row>
    <row r="57" spans="1:19" x14ac:dyDescent="0.25">
      <c r="A57" s="75">
        <v>50</v>
      </c>
      <c r="B57" s="74">
        <v>21200</v>
      </c>
      <c r="C57" s="63" t="s">
        <v>112</v>
      </c>
      <c r="D57" s="58">
        <v>16900</v>
      </c>
      <c r="E57" s="58"/>
      <c r="F57" s="58"/>
      <c r="G57" s="58"/>
      <c r="H57" s="58"/>
      <c r="I57" s="44"/>
      <c r="J57" s="44"/>
      <c r="K57" s="44"/>
      <c r="L57" s="44"/>
      <c r="M57" s="52"/>
      <c r="N57" s="52"/>
      <c r="O57" s="52"/>
      <c r="P57" s="58">
        <v>42000</v>
      </c>
      <c r="Q57" s="58">
        <v>424</v>
      </c>
      <c r="R57" s="58"/>
      <c r="S57" s="60">
        <v>59324</v>
      </c>
    </row>
    <row r="58" spans="1:19" x14ac:dyDescent="0.25">
      <c r="A58" s="75"/>
      <c r="B58" s="63" t="s">
        <v>60</v>
      </c>
      <c r="C58" s="74" t="s">
        <v>61</v>
      </c>
      <c r="D58" s="54">
        <v>17350</v>
      </c>
      <c r="E58" s="54"/>
      <c r="F58" s="54"/>
      <c r="G58" s="54"/>
      <c r="H58" s="54"/>
      <c r="I58" s="45"/>
      <c r="J58" s="45"/>
      <c r="K58" s="45"/>
      <c r="L58" s="45"/>
      <c r="M58" s="54"/>
      <c r="N58" s="54"/>
      <c r="O58" s="54"/>
      <c r="P58" s="54">
        <v>42000</v>
      </c>
      <c r="Q58" s="47">
        <v>424</v>
      </c>
      <c r="R58" s="45"/>
      <c r="S58" s="48">
        <v>59774</v>
      </c>
    </row>
    <row r="59" spans="1:19" x14ac:dyDescent="0.25">
      <c r="A59" s="75">
        <v>51</v>
      </c>
      <c r="B59" s="74">
        <v>31110</v>
      </c>
      <c r="C59" s="55" t="s">
        <v>113</v>
      </c>
      <c r="D59" s="52"/>
      <c r="E59" s="44"/>
      <c r="F59" s="52"/>
      <c r="G59" s="52"/>
      <c r="H59" s="52"/>
      <c r="I59" s="44"/>
      <c r="J59" s="44"/>
      <c r="K59" s="44"/>
      <c r="L59" s="44"/>
      <c r="M59" s="52">
        <v>28328.25</v>
      </c>
      <c r="N59" s="52"/>
      <c r="O59" s="52"/>
      <c r="P59" s="44"/>
      <c r="Q59" s="60">
        <v>0</v>
      </c>
      <c r="R59" s="63"/>
      <c r="S59" s="60">
        <v>28328.25</v>
      </c>
    </row>
    <row r="60" spans="1:19" x14ac:dyDescent="0.25">
      <c r="A60" s="75">
        <v>52</v>
      </c>
      <c r="B60" s="74">
        <v>31121</v>
      </c>
      <c r="C60" s="55" t="s">
        <v>63</v>
      </c>
      <c r="D60" s="52"/>
      <c r="E60" s="44"/>
      <c r="F60" s="56"/>
      <c r="G60" s="56"/>
      <c r="H60" s="56"/>
      <c r="I60" s="63"/>
      <c r="J60" s="63"/>
      <c r="K60" s="63"/>
      <c r="L60" s="63"/>
      <c r="M60" s="43"/>
      <c r="N60" s="63"/>
      <c r="O60" s="63"/>
      <c r="P60" s="44"/>
      <c r="Q60" s="58">
        <v>63163.199999999997</v>
      </c>
      <c r="R60" s="58"/>
      <c r="S60" s="60">
        <v>63163.199999999997</v>
      </c>
    </row>
    <row r="61" spans="1:19" x14ac:dyDescent="0.25">
      <c r="A61" s="75">
        <v>53</v>
      </c>
      <c r="B61" s="74">
        <v>31122</v>
      </c>
      <c r="C61" s="55" t="s">
        <v>114</v>
      </c>
      <c r="D61" s="52"/>
      <c r="E61" s="44"/>
      <c r="F61" s="56"/>
      <c r="G61" s="56"/>
      <c r="H61" s="56"/>
      <c r="I61" s="63"/>
      <c r="J61" s="63"/>
      <c r="K61" s="63"/>
      <c r="L61" s="63"/>
      <c r="M61" s="43"/>
      <c r="N61" s="56">
        <v>10000</v>
      </c>
      <c r="O61" s="63"/>
      <c r="P61" s="44"/>
      <c r="Q61" s="60">
        <v>0</v>
      </c>
      <c r="R61" s="58"/>
      <c r="S61" s="60">
        <v>10000</v>
      </c>
    </row>
    <row r="62" spans="1:19" x14ac:dyDescent="0.25">
      <c r="A62" s="75">
        <v>54</v>
      </c>
      <c r="B62" s="74">
        <v>31124</v>
      </c>
      <c r="C62" s="63" t="s">
        <v>115</v>
      </c>
      <c r="D62" s="56"/>
      <c r="E62" s="63"/>
      <c r="F62" s="56"/>
      <c r="G62" s="56"/>
      <c r="H62" s="56"/>
      <c r="I62" s="63"/>
      <c r="J62" s="63"/>
      <c r="K62" s="63"/>
      <c r="L62" s="63"/>
      <c r="M62" s="56">
        <v>9244.59</v>
      </c>
      <c r="N62" s="43"/>
      <c r="O62" s="63"/>
      <c r="P62" s="56">
        <v>40000</v>
      </c>
      <c r="Q62" s="60">
        <v>0</v>
      </c>
      <c r="R62" s="63"/>
      <c r="S62" s="60">
        <v>49244.59</v>
      </c>
    </row>
    <row r="63" spans="1:19" x14ac:dyDescent="0.25">
      <c r="A63" s="75">
        <v>55</v>
      </c>
      <c r="B63" s="74">
        <v>31125</v>
      </c>
      <c r="C63" s="63" t="s">
        <v>116</v>
      </c>
      <c r="D63" s="56"/>
      <c r="E63" s="63"/>
      <c r="F63" s="56"/>
      <c r="G63" s="56"/>
      <c r="H63" s="56"/>
      <c r="I63" s="63"/>
      <c r="J63" s="63"/>
      <c r="K63" s="63"/>
      <c r="L63" s="63"/>
      <c r="M63" s="56">
        <v>9840</v>
      </c>
      <c r="N63" s="43"/>
      <c r="O63" s="63"/>
      <c r="P63" s="56"/>
      <c r="Q63" s="60">
        <v>0</v>
      </c>
      <c r="R63" s="63"/>
      <c r="S63" s="60">
        <v>9840</v>
      </c>
    </row>
    <row r="64" spans="1:19" x14ac:dyDescent="0.25">
      <c r="A64" s="75">
        <v>56</v>
      </c>
      <c r="B64" s="74">
        <v>31230</v>
      </c>
      <c r="C64" s="63" t="s">
        <v>67</v>
      </c>
      <c r="D64" s="56"/>
      <c r="E64" s="63"/>
      <c r="F64" s="56"/>
      <c r="G64" s="56"/>
      <c r="H64" s="56"/>
      <c r="I64" s="63"/>
      <c r="J64" s="63"/>
      <c r="K64" s="63"/>
      <c r="L64" s="63"/>
      <c r="M64" s="58">
        <v>713477.61</v>
      </c>
      <c r="N64" s="58"/>
      <c r="O64" s="58"/>
      <c r="P64" s="58"/>
      <c r="Q64" s="60">
        <v>0</v>
      </c>
      <c r="R64" s="63"/>
      <c r="S64" s="60">
        <v>713477.61</v>
      </c>
    </row>
    <row r="65" spans="1:19" x14ac:dyDescent="0.25">
      <c r="A65" s="75">
        <v>57</v>
      </c>
      <c r="B65" s="74">
        <v>31240</v>
      </c>
      <c r="C65" s="63" t="s">
        <v>68</v>
      </c>
      <c r="D65" s="56"/>
      <c r="E65" s="63"/>
      <c r="F65" s="56"/>
      <c r="G65" s="56"/>
      <c r="H65" s="56"/>
      <c r="I65" s="63"/>
      <c r="J65" s="63"/>
      <c r="K65" s="63"/>
      <c r="L65" s="63"/>
      <c r="M65" s="58">
        <v>15026.12</v>
      </c>
      <c r="N65" s="58"/>
      <c r="O65" s="58"/>
      <c r="P65" s="58"/>
      <c r="Q65" s="60">
        <v>0</v>
      </c>
      <c r="R65" s="63"/>
      <c r="S65" s="60">
        <v>15026.12</v>
      </c>
    </row>
    <row r="66" spans="1:19" x14ac:dyDescent="0.25">
      <c r="A66" s="75">
        <v>58</v>
      </c>
      <c r="B66" s="74">
        <v>31250</v>
      </c>
      <c r="C66" s="63" t="s">
        <v>69</v>
      </c>
      <c r="D66" s="56"/>
      <c r="E66" s="63"/>
      <c r="F66" s="56"/>
      <c r="G66" s="56"/>
      <c r="H66" s="56"/>
      <c r="I66" s="63"/>
      <c r="J66" s="63"/>
      <c r="K66" s="63"/>
      <c r="L66" s="63"/>
      <c r="M66" s="58">
        <v>436279.23</v>
      </c>
      <c r="N66" s="58"/>
      <c r="O66" s="58"/>
      <c r="P66" s="58"/>
      <c r="Q66" s="60">
        <v>0</v>
      </c>
      <c r="R66" s="63"/>
      <c r="S66" s="60">
        <v>436279.23</v>
      </c>
    </row>
    <row r="67" spans="1:19" x14ac:dyDescent="0.25">
      <c r="A67" s="75">
        <v>59</v>
      </c>
      <c r="B67" s="74">
        <v>31260</v>
      </c>
      <c r="C67" s="63" t="s">
        <v>117</v>
      </c>
      <c r="D67" s="56"/>
      <c r="E67" s="63"/>
      <c r="F67" s="56"/>
      <c r="G67" s="56"/>
      <c r="H67" s="56"/>
      <c r="I67" s="63"/>
      <c r="J67" s="63"/>
      <c r="K67" s="63"/>
      <c r="L67" s="63"/>
      <c r="M67" s="56">
        <v>3988.4</v>
      </c>
      <c r="N67" s="56"/>
      <c r="O67" s="56"/>
      <c r="P67" s="56"/>
      <c r="Q67" s="60">
        <v>0</v>
      </c>
      <c r="R67" s="63"/>
      <c r="S67" s="60">
        <v>3988.4</v>
      </c>
    </row>
    <row r="68" spans="1:19" x14ac:dyDescent="0.25">
      <c r="A68" s="75">
        <v>60</v>
      </c>
      <c r="B68" s="74">
        <v>31270</v>
      </c>
      <c r="C68" s="63" t="s">
        <v>71</v>
      </c>
      <c r="D68" s="56"/>
      <c r="E68" s="63"/>
      <c r="F68" s="56"/>
      <c r="G68" s="56"/>
      <c r="H68" s="58">
        <v>41149.29</v>
      </c>
      <c r="I68" s="58"/>
      <c r="J68" s="58"/>
      <c r="K68" s="58"/>
      <c r="L68" s="58"/>
      <c r="M68" s="58">
        <v>20434.84</v>
      </c>
      <c r="N68" s="58"/>
      <c r="O68" s="58"/>
      <c r="P68" s="58"/>
      <c r="Q68" s="60">
        <v>0</v>
      </c>
      <c r="R68" s="63"/>
      <c r="S68" s="60">
        <v>61584.130000000005</v>
      </c>
    </row>
    <row r="69" spans="1:19" x14ac:dyDescent="0.25">
      <c r="A69" s="75">
        <v>61</v>
      </c>
      <c r="B69" s="74">
        <v>31610</v>
      </c>
      <c r="C69" s="63" t="s">
        <v>72</v>
      </c>
      <c r="D69" s="56"/>
      <c r="E69" s="63"/>
      <c r="F69" s="56"/>
      <c r="G69" s="56"/>
      <c r="H69" s="56"/>
      <c r="I69" s="63"/>
      <c r="J69" s="63"/>
      <c r="K69" s="63"/>
      <c r="L69" s="63"/>
      <c r="M69" s="43"/>
      <c r="N69" s="56">
        <v>14990.71</v>
      </c>
      <c r="O69" s="63"/>
      <c r="P69" s="56"/>
      <c r="Q69" s="58">
        <v>9610</v>
      </c>
      <c r="R69" s="63"/>
      <c r="S69" s="60">
        <v>24600.71</v>
      </c>
    </row>
    <row r="70" spans="1:19" x14ac:dyDescent="0.25">
      <c r="A70" s="75">
        <v>62</v>
      </c>
      <c r="B70" s="74">
        <v>31690</v>
      </c>
      <c r="C70" s="63" t="s">
        <v>118</v>
      </c>
      <c r="D70" s="56"/>
      <c r="E70" s="63"/>
      <c r="F70" s="56"/>
      <c r="G70" s="56"/>
      <c r="H70" s="56"/>
      <c r="I70" s="63"/>
      <c r="J70" s="63"/>
      <c r="K70" s="56"/>
      <c r="L70" s="63"/>
      <c r="M70" s="56"/>
      <c r="N70" s="63"/>
      <c r="O70" s="63"/>
      <c r="P70" s="56"/>
      <c r="Q70" s="58">
        <v>4376.5</v>
      </c>
      <c r="R70" s="63"/>
      <c r="S70" s="60">
        <v>4376.5</v>
      </c>
    </row>
    <row r="71" spans="1:19" x14ac:dyDescent="0.25">
      <c r="A71" s="75">
        <v>63</v>
      </c>
      <c r="B71" s="74">
        <v>31700</v>
      </c>
      <c r="C71" s="63" t="s">
        <v>119</v>
      </c>
      <c r="D71" s="56"/>
      <c r="E71" s="56">
        <v>39028.589999999997</v>
      </c>
      <c r="F71" s="56"/>
      <c r="G71" s="56"/>
      <c r="H71" s="56"/>
      <c r="I71" s="63"/>
      <c r="J71" s="63"/>
      <c r="K71" s="56"/>
      <c r="L71" s="63"/>
      <c r="M71" s="56"/>
      <c r="N71" s="58"/>
      <c r="O71" s="58"/>
      <c r="P71" s="58"/>
      <c r="Q71" s="60">
        <v>0</v>
      </c>
      <c r="R71" s="58"/>
      <c r="S71" s="60">
        <v>39028.589999999997</v>
      </c>
    </row>
    <row r="72" spans="1:19" x14ac:dyDescent="0.25">
      <c r="A72" s="75">
        <v>64</v>
      </c>
      <c r="B72" s="74">
        <v>32000</v>
      </c>
      <c r="C72" s="63" t="s">
        <v>120</v>
      </c>
      <c r="D72" s="56"/>
      <c r="E72" s="63"/>
      <c r="F72" s="56"/>
      <c r="G72" s="56"/>
      <c r="H72" s="56"/>
      <c r="I72" s="63"/>
      <c r="J72" s="63"/>
      <c r="K72" s="56">
        <v>52294.93</v>
      </c>
      <c r="L72" s="63"/>
      <c r="M72" s="56">
        <v>64591.77</v>
      </c>
      <c r="N72" s="63"/>
      <c r="O72" s="63"/>
      <c r="P72" s="56">
        <v>15000</v>
      </c>
      <c r="Q72" s="60">
        <v>0</v>
      </c>
      <c r="R72" s="63"/>
      <c r="S72" s="60">
        <v>131886.70000000001</v>
      </c>
    </row>
    <row r="73" spans="1:19" x14ac:dyDescent="0.25">
      <c r="A73" s="42"/>
      <c r="B73" s="63" t="s">
        <v>121</v>
      </c>
      <c r="C73" s="74" t="s">
        <v>77</v>
      </c>
      <c r="D73" s="54"/>
      <c r="E73" s="45">
        <v>39028.589999999997</v>
      </c>
      <c r="F73" s="54">
        <v>0</v>
      </c>
      <c r="G73" s="54">
        <v>0</v>
      </c>
      <c r="H73" s="54">
        <v>41149.29</v>
      </c>
      <c r="I73" s="48">
        <v>0</v>
      </c>
      <c r="J73" s="48">
        <v>0</v>
      </c>
      <c r="K73" s="48">
        <v>52294.93</v>
      </c>
      <c r="L73" s="48">
        <v>0</v>
      </c>
      <c r="M73" s="48">
        <v>1301210.8099999998</v>
      </c>
      <c r="N73" s="48">
        <v>24990.71</v>
      </c>
      <c r="O73" s="48">
        <v>0</v>
      </c>
      <c r="P73" s="54">
        <v>55000</v>
      </c>
      <c r="Q73" s="47">
        <v>77149.7</v>
      </c>
      <c r="R73" s="48">
        <v>0</v>
      </c>
      <c r="S73" s="48">
        <v>1590824.0299999998</v>
      </c>
    </row>
    <row r="74" spans="1:19" x14ac:dyDescent="0.25">
      <c r="A74" s="42"/>
      <c r="B74" s="42"/>
      <c r="C74" s="63" t="s">
        <v>78</v>
      </c>
      <c r="D74" s="41">
        <v>104787.98999999999</v>
      </c>
      <c r="E74" s="40">
        <v>267788.53000000003</v>
      </c>
      <c r="F74" s="40">
        <v>36877.29</v>
      </c>
      <c r="G74" s="40">
        <v>207462.67</v>
      </c>
      <c r="H74" s="40">
        <v>172706.32</v>
      </c>
      <c r="I74" s="40">
        <v>92640.679999999978</v>
      </c>
      <c r="J74" s="40">
        <v>19441.080000000002</v>
      </c>
      <c r="K74" s="40">
        <v>99632.79</v>
      </c>
      <c r="L74" s="40">
        <v>52762.540000000008</v>
      </c>
      <c r="M74" s="40">
        <v>1338211.4099999999</v>
      </c>
      <c r="N74" s="40">
        <v>822781.11999999988</v>
      </c>
      <c r="O74" s="40">
        <v>55318.92</v>
      </c>
      <c r="P74" s="40">
        <v>170518.57</v>
      </c>
      <c r="Q74" s="40">
        <v>3345481.43</v>
      </c>
      <c r="R74" s="40">
        <v>71126.700000000012</v>
      </c>
      <c r="S74" s="40">
        <f>S13+S50+S55+S58+S73</f>
        <v>6857538.0429999996</v>
      </c>
    </row>
    <row r="75" spans="1:19" x14ac:dyDescent="0.25">
      <c r="A75" s="39"/>
      <c r="B75" s="39"/>
      <c r="C75" s="42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7"/>
      <c r="R75" s="38"/>
      <c r="S75" s="38"/>
    </row>
    <row r="76" spans="1:19" x14ac:dyDescent="0.25">
      <c r="A76" s="39"/>
      <c r="B76" s="39"/>
      <c r="C76" s="42"/>
      <c r="D76" s="37"/>
      <c r="E76" s="42"/>
      <c r="F76" s="36"/>
      <c r="G76" s="36"/>
      <c r="H76" s="36"/>
      <c r="I76" s="36"/>
      <c r="J76" s="36"/>
      <c r="K76" s="35"/>
      <c r="L76" s="36"/>
      <c r="M76" s="35"/>
      <c r="N76" s="42"/>
      <c r="O76" s="42"/>
      <c r="P76" s="42"/>
      <c r="Q76" s="42"/>
      <c r="R76" s="42"/>
      <c r="S76" s="37"/>
    </row>
    <row r="77" spans="1:19" x14ac:dyDescent="0.25">
      <c r="A77" s="39"/>
      <c r="B77" s="39"/>
      <c r="C77" s="42"/>
      <c r="D77" s="42"/>
      <c r="E77" s="36" t="s">
        <v>122</v>
      </c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37"/>
    </row>
    <row r="78" spans="1:19" x14ac:dyDescent="0.25">
      <c r="A78" s="39"/>
      <c r="B78" s="39"/>
      <c r="C78" s="42"/>
      <c r="D78" s="74" t="s">
        <v>79</v>
      </c>
      <c r="E78" s="63" t="s">
        <v>80</v>
      </c>
      <c r="F78" s="63" t="s">
        <v>81</v>
      </c>
      <c r="G78" s="63" t="s">
        <v>82</v>
      </c>
      <c r="H78" s="63" t="s">
        <v>123</v>
      </c>
      <c r="I78" s="63" t="s">
        <v>124</v>
      </c>
      <c r="J78" s="63" t="s">
        <v>125</v>
      </c>
      <c r="K78" s="63" t="s">
        <v>126</v>
      </c>
      <c r="L78" s="63" t="s">
        <v>87</v>
      </c>
      <c r="M78" s="63" t="s">
        <v>88</v>
      </c>
      <c r="N78" s="63" t="s">
        <v>127</v>
      </c>
      <c r="O78" s="63" t="s">
        <v>128</v>
      </c>
      <c r="P78" s="63" t="s">
        <v>129</v>
      </c>
      <c r="Q78" s="63" t="s">
        <v>92</v>
      </c>
      <c r="R78" s="63" t="s">
        <v>93</v>
      </c>
      <c r="S78" s="63" t="s">
        <v>94</v>
      </c>
    </row>
    <row r="79" spans="1:19" x14ac:dyDescent="0.25">
      <c r="A79" s="39"/>
      <c r="B79" s="39"/>
      <c r="C79" s="63" t="s">
        <v>130</v>
      </c>
      <c r="D79" s="52">
        <v>62556.289999999994</v>
      </c>
      <c r="E79" s="52">
        <v>166339.13999999998</v>
      </c>
      <c r="F79" s="34">
        <v>29851.01</v>
      </c>
      <c r="G79" s="34">
        <v>85187.41</v>
      </c>
      <c r="H79" s="34">
        <v>11462.099999999999</v>
      </c>
      <c r="I79" s="56">
        <v>79417.559999999983</v>
      </c>
      <c r="J79" s="56">
        <v>12247.960000000001</v>
      </c>
      <c r="K79" s="56">
        <v>43337.499999999993</v>
      </c>
      <c r="L79" s="34">
        <v>43559.990000000005</v>
      </c>
      <c r="M79" s="34">
        <v>29947.759999999998</v>
      </c>
      <c r="N79" s="34">
        <v>700717.94</v>
      </c>
      <c r="O79" s="34">
        <v>47221.96</v>
      </c>
      <c r="P79" s="34">
        <v>51715.11</v>
      </c>
      <c r="Q79" s="34">
        <v>3008866.5</v>
      </c>
      <c r="R79" s="34">
        <v>69163.810000000012</v>
      </c>
      <c r="S79" s="34">
        <v>4441592.04</v>
      </c>
    </row>
    <row r="80" spans="1:19" x14ac:dyDescent="0.25">
      <c r="A80" s="39"/>
      <c r="B80" s="39"/>
      <c r="C80" s="63" t="s">
        <v>131</v>
      </c>
      <c r="D80" s="56">
        <v>24881.699999999997</v>
      </c>
      <c r="E80" s="56">
        <v>62420.800000000003</v>
      </c>
      <c r="F80" s="34">
        <v>7026.2800000000007</v>
      </c>
      <c r="G80" s="34">
        <v>75592.03</v>
      </c>
      <c r="H80" s="34">
        <v>120094.93</v>
      </c>
      <c r="I80" s="56">
        <v>10407.42</v>
      </c>
      <c r="J80" s="56">
        <v>7193.12</v>
      </c>
      <c r="K80" s="56">
        <v>4000.3599999999997</v>
      </c>
      <c r="L80" s="34">
        <v>9202.5500000000011</v>
      </c>
      <c r="M80" s="34">
        <v>7052.84</v>
      </c>
      <c r="N80" s="34">
        <v>78118.75</v>
      </c>
      <c r="O80" s="34">
        <v>4332.75</v>
      </c>
      <c r="P80" s="34">
        <v>21803.46</v>
      </c>
      <c r="Q80" s="34">
        <v>229168.43999999994</v>
      </c>
      <c r="R80" s="34">
        <v>1962.89</v>
      </c>
      <c r="S80" s="56">
        <v>663258.31999999995</v>
      </c>
    </row>
    <row r="81" spans="3:19" x14ac:dyDescent="0.25">
      <c r="C81" s="63" t="s">
        <v>132</v>
      </c>
      <c r="D81" s="56">
        <v>0</v>
      </c>
      <c r="E81" s="56">
        <v>0</v>
      </c>
      <c r="F81" s="34">
        <v>0</v>
      </c>
      <c r="G81" s="34">
        <v>46683.23</v>
      </c>
      <c r="H81" s="63"/>
      <c r="I81" s="56">
        <v>2815.7</v>
      </c>
      <c r="J81" s="56">
        <v>0</v>
      </c>
      <c r="K81" s="56">
        <v>0</v>
      </c>
      <c r="L81" s="34">
        <v>0</v>
      </c>
      <c r="M81" s="34">
        <v>0</v>
      </c>
      <c r="N81" s="34">
        <v>18953.719999999998</v>
      </c>
      <c r="O81" s="34">
        <v>3764.21</v>
      </c>
      <c r="P81" s="34">
        <v>0</v>
      </c>
      <c r="Q81" s="34">
        <v>29872.790000000008</v>
      </c>
      <c r="R81" s="56">
        <v>0</v>
      </c>
      <c r="S81" s="56">
        <v>102089.65000000001</v>
      </c>
    </row>
    <row r="82" spans="3:19" x14ac:dyDescent="0.25">
      <c r="C82" s="63" t="s">
        <v>133</v>
      </c>
      <c r="D82" s="56">
        <v>17350</v>
      </c>
      <c r="E82" s="56">
        <v>0</v>
      </c>
      <c r="F82" s="34">
        <v>0</v>
      </c>
      <c r="G82" s="34">
        <v>0</v>
      </c>
      <c r="H82" s="63"/>
      <c r="I82" s="34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34"/>
      <c r="P82" s="34">
        <v>42000</v>
      </c>
      <c r="Q82" s="34">
        <v>424</v>
      </c>
      <c r="R82" s="56"/>
      <c r="S82" s="56">
        <v>59774</v>
      </c>
    </row>
    <row r="83" spans="3:19" x14ac:dyDescent="0.25">
      <c r="C83" s="63" t="s">
        <v>134</v>
      </c>
      <c r="D83" s="56">
        <v>0</v>
      </c>
      <c r="E83" s="56">
        <v>39028.589999999997</v>
      </c>
      <c r="F83" s="56">
        <v>0</v>
      </c>
      <c r="G83" s="56">
        <v>0</v>
      </c>
      <c r="H83" s="34">
        <v>41149.29</v>
      </c>
      <c r="I83" s="56"/>
      <c r="J83" s="56">
        <v>0</v>
      </c>
      <c r="K83" s="56">
        <v>52294.93</v>
      </c>
      <c r="L83" s="56">
        <v>0</v>
      </c>
      <c r="M83" s="56">
        <v>1301210.8099999998</v>
      </c>
      <c r="N83" s="34">
        <v>24990.71</v>
      </c>
      <c r="O83" s="56"/>
      <c r="P83" s="56">
        <v>55000</v>
      </c>
      <c r="Q83" s="56">
        <v>77149.7</v>
      </c>
      <c r="R83" s="56"/>
      <c r="S83" s="56">
        <v>1590824.0299999998</v>
      </c>
    </row>
    <row r="84" spans="3:19" x14ac:dyDescent="0.25">
      <c r="C84" s="63" t="s">
        <v>135</v>
      </c>
      <c r="D84" s="56">
        <v>104787.98999999999</v>
      </c>
      <c r="E84" s="56">
        <v>267788.53000000003</v>
      </c>
      <c r="F84" s="56">
        <v>36877.29</v>
      </c>
      <c r="G84" s="56">
        <v>207462.67</v>
      </c>
      <c r="H84" s="34">
        <v>172706.32</v>
      </c>
      <c r="I84" s="56">
        <v>92640.679999999978</v>
      </c>
      <c r="J84" s="56">
        <v>19441.080000000002</v>
      </c>
      <c r="K84" s="56">
        <v>99632.79</v>
      </c>
      <c r="L84" s="34">
        <v>52762.540000000008</v>
      </c>
      <c r="M84" s="34">
        <v>1338211.4099999999</v>
      </c>
      <c r="N84" s="34">
        <v>822781.11999999988</v>
      </c>
      <c r="O84" s="34">
        <v>55318.92</v>
      </c>
      <c r="P84" s="34">
        <v>170518.57</v>
      </c>
      <c r="Q84" s="34">
        <v>3345481.3530000001</v>
      </c>
      <c r="R84" s="34">
        <v>71126.700000000012</v>
      </c>
      <c r="S84" s="56">
        <v>6857538.04</v>
      </c>
    </row>
  </sheetData>
  <mergeCells count="4">
    <mergeCell ref="B2:O2"/>
    <mergeCell ref="A3:A4"/>
    <mergeCell ref="B3:B4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0" sqref="G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Shp. 1-9</vt:lpstr>
      <vt:lpstr>Shp. për drejtori</vt:lpstr>
      <vt:lpstr>Sheet3</vt:lpstr>
      <vt:lpstr>'Shp. 1-9'!Print_Area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Xufe.Kelmendi</dc:creator>
  <cp:lastModifiedBy>Grishe Gashi</cp:lastModifiedBy>
  <cp:lastPrinted>2019-10-08T13:28:45Z</cp:lastPrinted>
  <dcterms:created xsi:type="dcterms:W3CDTF">2019-10-08T13:18:35Z</dcterms:created>
  <dcterms:modified xsi:type="dcterms:W3CDTF">2019-10-14T13:09:54Z</dcterms:modified>
</cp:coreProperties>
</file>